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283-169\Desktop\"/>
    </mc:Choice>
  </mc:AlternateContent>
  <bookViews>
    <workbookView xWindow="0" yWindow="0" windowWidth="20490" windowHeight="8835"/>
  </bookViews>
  <sheets>
    <sheet name="市町村別人口（メインページ用）" sheetId="1" r:id="rId1"/>
  </sheets>
  <calcPr calcId="162913"/>
</workbook>
</file>

<file path=xl/calcChain.xml><?xml version="1.0" encoding="utf-8"?>
<calcChain xmlns="http://schemas.openxmlformats.org/spreadsheetml/2006/main">
  <c r="G24" i="1" l="1"/>
  <c r="F24" i="1"/>
  <c r="C24" i="1"/>
  <c r="H24" i="1" l="1"/>
  <c r="G25" i="1"/>
  <c r="B24" i="1"/>
  <c r="D24" i="1" l="1"/>
  <c r="F25" i="1"/>
  <c r="H25" i="1" s="1"/>
</calcChain>
</file>

<file path=xl/sharedStrings.xml><?xml version="1.0" encoding="utf-8"?>
<sst xmlns="http://schemas.openxmlformats.org/spreadsheetml/2006/main" count="45" uniqueCount="40">
  <si>
    <t>市町村別人口（平成２９年７月１日現在）</t>
    <rPh sb="0" eb="3">
      <t>シチョウソン</t>
    </rPh>
    <rPh sb="3" eb="4">
      <t>ベツ</t>
    </rPh>
    <rPh sb="4" eb="6">
      <t>ジンコウ</t>
    </rPh>
    <rPh sb="7" eb="9">
      <t>ヘイセイ</t>
    </rPh>
    <rPh sb="11" eb="12">
      <t>ネン</t>
    </rPh>
    <rPh sb="13" eb="14">
      <t>ガツ</t>
    </rPh>
    <rPh sb="15" eb="16">
      <t>ニチ</t>
    </rPh>
    <rPh sb="16" eb="18">
      <t>ゲンザイ</t>
    </rPh>
    <phoneticPr fontId="4"/>
  </si>
  <si>
    <t>区　分</t>
    <rPh sb="0" eb="1">
      <t>ク</t>
    </rPh>
    <rPh sb="2" eb="3">
      <t>ブン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</si>
  <si>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</si>
  <si>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</si>
  <si>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</si>
  <si>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</si>
  <si>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岡 山 市</t>
    <rPh sb="0" eb="1">
      <t>オカ</t>
    </rPh>
    <rPh sb="2" eb="3">
      <t>ヤマ</t>
    </rPh>
    <rPh sb="4" eb="5">
      <t>シ</t>
    </rPh>
    <phoneticPr fontId="4"/>
  </si>
  <si>
    <t>和 気 町</t>
    <rPh sb="0" eb="1">
      <t>ワ</t>
    </rPh>
    <rPh sb="2" eb="3">
      <t>キ</t>
    </rPh>
    <rPh sb="4" eb="5">
      <t>チョウ</t>
    </rPh>
    <phoneticPr fontId="4"/>
  </si>
  <si>
    <t>北 区</t>
    <rPh sb="0" eb="1">
      <t>キタ</t>
    </rPh>
    <rPh sb="2" eb="3">
      <t>ク</t>
    </rPh>
    <phoneticPr fontId="4"/>
  </si>
  <si>
    <t>早 島 町</t>
    <rPh sb="0" eb="1">
      <t>ハヤ</t>
    </rPh>
    <rPh sb="2" eb="3">
      <t>シマ</t>
    </rPh>
    <rPh sb="4" eb="5">
      <t>チョウ</t>
    </rPh>
    <phoneticPr fontId="4"/>
  </si>
  <si>
    <t>中 区</t>
    <rPh sb="0" eb="1">
      <t>ナカ</t>
    </rPh>
    <rPh sb="2" eb="3">
      <t>ク</t>
    </rPh>
    <phoneticPr fontId="4"/>
  </si>
  <si>
    <t>里 庄 町</t>
    <rPh sb="0" eb="1">
      <t>サト</t>
    </rPh>
    <rPh sb="2" eb="3">
      <t>ショウ</t>
    </rPh>
    <rPh sb="4" eb="5">
      <t>チョウ</t>
    </rPh>
    <phoneticPr fontId="4"/>
  </si>
  <si>
    <t>東 区</t>
    <rPh sb="0" eb="1">
      <t>ヒガシ</t>
    </rPh>
    <rPh sb="2" eb="3">
      <t>ク</t>
    </rPh>
    <phoneticPr fontId="4"/>
  </si>
  <si>
    <t>矢 掛 町</t>
    <rPh sb="0" eb="1">
      <t>ヤ</t>
    </rPh>
    <rPh sb="2" eb="3">
      <t>カカリ</t>
    </rPh>
    <rPh sb="4" eb="5">
      <t>チョウ</t>
    </rPh>
    <phoneticPr fontId="4"/>
  </si>
  <si>
    <t>南 区</t>
    <rPh sb="0" eb="1">
      <t>ミナミ</t>
    </rPh>
    <rPh sb="2" eb="3">
      <t>ク</t>
    </rPh>
    <phoneticPr fontId="4"/>
  </si>
  <si>
    <t>新 庄 村</t>
    <rPh sb="0" eb="1">
      <t>シン</t>
    </rPh>
    <rPh sb="2" eb="3">
      <t>ショウ</t>
    </rPh>
    <rPh sb="4" eb="5">
      <t>ムラ</t>
    </rPh>
    <phoneticPr fontId="4"/>
  </si>
  <si>
    <t>倉 敷 市</t>
    <rPh sb="0" eb="1">
      <t>クラ</t>
    </rPh>
    <rPh sb="2" eb="3">
      <t>シキ</t>
    </rPh>
    <rPh sb="4" eb="5">
      <t>シ</t>
    </rPh>
    <phoneticPr fontId="4"/>
  </si>
  <si>
    <t>鏡 野 町</t>
    <rPh sb="0" eb="1">
      <t>カガミ</t>
    </rPh>
    <rPh sb="2" eb="3">
      <t>ヤ</t>
    </rPh>
    <rPh sb="4" eb="5">
      <t>チョウ</t>
    </rPh>
    <phoneticPr fontId="4"/>
  </si>
  <si>
    <t>津 山 市</t>
    <rPh sb="0" eb="1">
      <t>ツ</t>
    </rPh>
    <rPh sb="2" eb="3">
      <t>ヤマ</t>
    </rPh>
    <rPh sb="4" eb="5">
      <t>シ</t>
    </rPh>
    <phoneticPr fontId="4"/>
  </si>
  <si>
    <t>勝 央 町</t>
    <rPh sb="0" eb="1">
      <t>カチ</t>
    </rPh>
    <rPh sb="2" eb="3">
      <t>ヒサシ</t>
    </rPh>
    <rPh sb="4" eb="5">
      <t>チョウ</t>
    </rPh>
    <phoneticPr fontId="4"/>
  </si>
  <si>
    <t>玉 野 市</t>
    <rPh sb="0" eb="1">
      <t>タマ</t>
    </rPh>
    <rPh sb="2" eb="3">
      <t>ヤ</t>
    </rPh>
    <rPh sb="4" eb="5">
      <t>シ</t>
    </rPh>
    <phoneticPr fontId="4"/>
  </si>
  <si>
    <t>奈 義 町</t>
    <rPh sb="0" eb="1">
      <t>ナ</t>
    </rPh>
    <rPh sb="2" eb="3">
      <t>ギ</t>
    </rPh>
    <rPh sb="4" eb="5">
      <t>チョウ</t>
    </rPh>
    <phoneticPr fontId="4"/>
  </si>
  <si>
    <t>笠 岡 市</t>
    <rPh sb="0" eb="1">
      <t>カサ</t>
    </rPh>
    <rPh sb="2" eb="3">
      <t>オカ</t>
    </rPh>
    <rPh sb="4" eb="5">
      <t>シ</t>
    </rPh>
    <phoneticPr fontId="4"/>
  </si>
  <si>
    <t>西粟倉村</t>
    <rPh sb="0" eb="4">
      <t>ニシアワクラソン</t>
    </rPh>
    <phoneticPr fontId="4"/>
  </si>
  <si>
    <t>井 原 市</t>
    <rPh sb="0" eb="1">
      <t>イ</t>
    </rPh>
    <rPh sb="2" eb="3">
      <t>ハラ</t>
    </rPh>
    <rPh sb="4" eb="5">
      <t>シ</t>
    </rPh>
    <phoneticPr fontId="4"/>
  </si>
  <si>
    <t>久米南町</t>
    <rPh sb="0" eb="4">
      <t>クメナンチョウ</t>
    </rPh>
    <phoneticPr fontId="4"/>
  </si>
  <si>
    <t>総 社 市</t>
    <rPh sb="0" eb="1">
      <t>ソウ</t>
    </rPh>
    <rPh sb="2" eb="3">
      <t>シャ</t>
    </rPh>
    <rPh sb="4" eb="5">
      <t>シ</t>
    </rPh>
    <phoneticPr fontId="4"/>
  </si>
  <si>
    <t>美 咲 町</t>
    <rPh sb="0" eb="1">
      <t>ビ</t>
    </rPh>
    <rPh sb="2" eb="3">
      <t>ザキ</t>
    </rPh>
    <rPh sb="4" eb="5">
      <t>チョウ</t>
    </rPh>
    <phoneticPr fontId="4"/>
  </si>
  <si>
    <t>高 梁 市</t>
    <rPh sb="0" eb="1">
      <t>タカ</t>
    </rPh>
    <rPh sb="2" eb="3">
      <t>ハリ</t>
    </rPh>
    <rPh sb="4" eb="5">
      <t>シ</t>
    </rPh>
    <phoneticPr fontId="4"/>
  </si>
  <si>
    <t>吉備中央町</t>
    <rPh sb="0" eb="5">
      <t>キビチュウオウチョウ</t>
    </rPh>
    <phoneticPr fontId="4"/>
  </si>
  <si>
    <t>新 見 市</t>
    <rPh sb="0" eb="1">
      <t>シン</t>
    </rPh>
    <rPh sb="2" eb="3">
      <t>ミ</t>
    </rPh>
    <rPh sb="4" eb="5">
      <t>シ</t>
    </rPh>
    <phoneticPr fontId="4"/>
  </si>
  <si>
    <t>備 前 市</t>
    <rPh sb="0" eb="1">
      <t>ビ</t>
    </rPh>
    <rPh sb="2" eb="3">
      <t>マエ</t>
    </rPh>
    <rPh sb="4" eb="5">
      <t>シ</t>
    </rPh>
    <phoneticPr fontId="4"/>
  </si>
  <si>
    <t>瀬戸内市</t>
    <rPh sb="0" eb="1">
      <t>セ</t>
    </rPh>
    <rPh sb="1" eb="2">
      <t>ト</t>
    </rPh>
    <rPh sb="2" eb="3">
      <t>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</si>
  <si>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</si>
  <si>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</si>
  <si>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</si>
  <si>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浅 口 市</t>
    <rPh sb="0" eb="1">
      <t>アサ</t>
    </rPh>
    <rPh sb="2" eb="3">
      <t>クチ</t>
    </rPh>
    <rPh sb="4" eb="5">
      <t>シ</t>
    </rPh>
    <phoneticPr fontId="4"/>
  </si>
  <si>
    <t>市 部 計</t>
    <rPh sb="0" eb="1">
      <t>シ</t>
    </rPh>
    <rPh sb="2" eb="3">
      <t>ブ</t>
    </rPh>
    <rPh sb="4" eb="5">
      <t>ケイ</t>
    </rPh>
    <phoneticPr fontId="4"/>
  </si>
  <si>
    <t>郡 部 計</t>
    <rPh sb="0" eb="1">
      <t>グン</t>
    </rPh>
    <rPh sb="2" eb="3">
      <t>ブ</t>
    </rPh>
    <rPh sb="4" eb="5">
      <t>ケイ</t>
    </rPh>
    <phoneticPr fontId="4"/>
  </si>
  <si>
    <t>県 計</t>
    <rPh sb="0" eb="1">
      <t>ケン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</si>
</sst>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/>
    <xf numFmtId="0" fontId="0" fillId="2" borderId="2" xfId="0" applyFill="1" applyBorder="1" applyAlignment="1">
      <alignment horizontal="center" vertical="center"/>
    </xf>
    <xf numFmtId="37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7" fontId="0" fillId="0" borderId="2" xfId="0" applyNumberForma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</cellXfs>
  <cellStyles count="18">
    <cellStyle name="桁区切り 2" xfId="1"/>
    <cellStyle name="桁区切り 2 2" xfId="2"/>
    <cellStyle name="桁区切り 2 3" xfId="3"/>
    <cellStyle name="桁区切り 3" xfId="4"/>
    <cellStyle name="桁区切り 4" xfId="5"/>
    <cellStyle name="標準" xfId="0" builtinId="0"/>
    <cellStyle name="標準 2" xfId="6"/>
    <cellStyle name="標準 2 2" xfId="7"/>
    <cellStyle name="標準 2 3" xfId="8"/>
    <cellStyle name="標準 3" xfId="9"/>
    <cellStyle name="標準 3 2" xfId="10"/>
    <cellStyle name="標準 4" xfId="11"/>
    <cellStyle name="標準 4 2" xfId="12"/>
    <cellStyle name="標準 5" xfId="13"/>
    <cellStyle name="標準 5 2" xfId="14"/>
    <cellStyle name="標準 6" xfId="15"/>
    <cellStyle name="標準 7" xfId="16"/>
    <cellStyle name="標準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5"/>
  <sheetViews>
    <sheetView tabSelected="1" workbookViewId="0">
      <selection activeCell="J13" sqref="J13"/>
    </sheetView>
  </sheetViews>
  <sheetFormatPr defaultRowHeight="13.5" x14ac:dyDescent="0.15"/>
  <cols>
    <col min="1" max="1" width="9.625" customWidth="1"/>
    <col min="3" max="4" width="9.25" bestFit="1" customWidth="1"/>
    <col min="5" max="5" width="9.625" customWidth="1"/>
  </cols>
  <sheetData>
    <row r="1" spans="1:8" ht="25.5" customHeight="1" x14ac:dyDescent="0.15">
      <c r="A1" s="6" t="s">
        <v>0</v>
      </c>
      <c r="B1" s="6"/>
      <c r="C1" s="6"/>
      <c r="D1" s="6"/>
    </row>
    <row r="2" spans="1:8" ht="20.100000000000001" customHeight="1" x14ac:dyDescent="0.15">
      <c r="A2" s="7" t="s">
        <v>1</v>
      </c>
      <c r="B2" s="7" t="s">
        <v>2</v>
      </c>
      <c r="C2" s="7"/>
      <c r="D2" s="7"/>
      <c r="E2" s="7" t="s">
        <v>1</v>
      </c>
      <c r="F2" s="7" t="s">
        <v>2</v>
      </c>
      <c r="G2" s="7"/>
      <c r="H2" s="7"/>
    </row>
    <row r="3" spans="1:8" ht="20.100000000000001" customHeight="1" x14ac:dyDescent="0.15">
      <c r="A3" s="7"/>
      <c r="B3" s="1" t="s">
        <v>3</v>
      </c>
      <c r="C3" s="1" t="s">
        <v>4</v>
      </c>
      <c r="D3" s="1" t="s">
        <v>5</v>
      </c>
      <c r="E3" s="7"/>
      <c r="F3" s="1" t="s">
        <v>3</v>
      </c>
      <c r="G3" s="1" t="s">
        <v>4</v>
      </c>
      <c r="H3" s="1" t="s">
        <v>5</v>
      </c>
    </row>
    <row r="4" spans="1:8" ht="20.100000000000001" customHeight="1" x14ac:dyDescent="0.15">
      <c r="A4" s="1" t="s">
        <v>6</v>
      </c>
      <c r="B4" s="2">
        <v>346873</v>
      </c>
      <c r="C4" s="2">
        <v>374243</v>
      </c>
      <c r="D4" s="2">
        <v>721116</v>
      </c>
      <c r="E4" s="1" t="s">
        <v>7</v>
      </c>
      <c r="F4" s="2">
        <v>6604</v>
      </c>
      <c r="G4" s="2">
        <v>7490</v>
      </c>
      <c r="H4" s="2">
        <v>14094</v>
      </c>
    </row>
    <row r="5" spans="1:8" ht="20.100000000000001" customHeight="1" x14ac:dyDescent="0.15">
      <c r="A5" s="1" t="s">
        <v>8</v>
      </c>
      <c r="B5" s="2">
        <v>151885</v>
      </c>
      <c r="C5" s="2">
        <v>159287</v>
      </c>
      <c r="D5" s="2">
        <v>311172</v>
      </c>
      <c r="E5" s="1" t="s">
        <v>9</v>
      </c>
      <c r="F5" s="2">
        <v>5871</v>
      </c>
      <c r="G5" s="2">
        <v>6411</v>
      </c>
      <c r="H5" s="2">
        <v>12282</v>
      </c>
    </row>
    <row r="6" spans="1:8" ht="20.100000000000001" customHeight="1" x14ac:dyDescent="0.15">
      <c r="A6" s="1" t="s">
        <v>10</v>
      </c>
      <c r="B6" s="2">
        <v>69006</v>
      </c>
      <c r="C6" s="2">
        <v>77932</v>
      </c>
      <c r="D6" s="2">
        <v>146938</v>
      </c>
      <c r="E6" s="1" t="s">
        <v>11</v>
      </c>
      <c r="F6" s="2">
        <v>5213</v>
      </c>
      <c r="G6" s="2">
        <v>5811</v>
      </c>
      <c r="H6" s="2">
        <v>11024</v>
      </c>
    </row>
    <row r="7" spans="1:8" ht="20.100000000000001" customHeight="1" x14ac:dyDescent="0.15">
      <c r="A7" s="1" t="s">
        <v>12</v>
      </c>
      <c r="B7" s="2">
        <v>45210</v>
      </c>
      <c r="C7" s="2">
        <v>49887</v>
      </c>
      <c r="D7" s="2">
        <v>95097</v>
      </c>
      <c r="E7" s="1" t="s">
        <v>13</v>
      </c>
      <c r="F7" s="2">
        <v>6561</v>
      </c>
      <c r="G7" s="2">
        <v>7251</v>
      </c>
      <c r="H7" s="2">
        <v>13812</v>
      </c>
    </row>
    <row r="8" spans="1:8" ht="20.100000000000001" customHeight="1" x14ac:dyDescent="0.15">
      <c r="A8" s="1" t="s">
        <v>14</v>
      </c>
      <c r="B8" s="2">
        <v>80772</v>
      </c>
      <c r="C8" s="2">
        <v>87137</v>
      </c>
      <c r="D8" s="2">
        <v>167909</v>
      </c>
      <c r="E8" s="1" t="s">
        <v>15</v>
      </c>
      <c r="F8" s="2">
        <v>395</v>
      </c>
      <c r="G8" s="2">
        <v>460</v>
      </c>
      <c r="H8" s="2">
        <v>855</v>
      </c>
    </row>
    <row r="9" spans="1:8" ht="20.100000000000001" customHeight="1" x14ac:dyDescent="0.15">
      <c r="A9" s="1" t="s">
        <v>16</v>
      </c>
      <c r="B9" s="2">
        <v>229939</v>
      </c>
      <c r="C9" s="2">
        <v>247346</v>
      </c>
      <c r="D9" s="2">
        <v>477285</v>
      </c>
      <c r="E9" s="1" t="s">
        <v>17</v>
      </c>
      <c r="F9" s="2">
        <v>5994</v>
      </c>
      <c r="G9" s="2">
        <v>6505</v>
      </c>
      <c r="H9" s="2">
        <v>12499</v>
      </c>
    </row>
    <row r="10" spans="1:8" ht="20.100000000000001" customHeight="1" x14ac:dyDescent="0.15">
      <c r="A10" s="1" t="s">
        <v>18</v>
      </c>
      <c r="B10" s="2">
        <v>48814</v>
      </c>
      <c r="C10" s="2">
        <v>53190</v>
      </c>
      <c r="D10" s="2">
        <v>102004</v>
      </c>
      <c r="E10" s="1" t="s">
        <v>19</v>
      </c>
      <c r="F10" s="2">
        <v>5312</v>
      </c>
      <c r="G10" s="2">
        <v>5737</v>
      </c>
      <c r="H10" s="2">
        <v>11049</v>
      </c>
    </row>
    <row r="11" spans="1:8" ht="20.100000000000001" customHeight="1" x14ac:dyDescent="0.15">
      <c r="A11" s="1" t="s">
        <v>20</v>
      </c>
      <c r="B11" s="2">
        <v>28857</v>
      </c>
      <c r="C11" s="2">
        <v>30602</v>
      </c>
      <c r="D11" s="2">
        <v>59459</v>
      </c>
      <c r="E11" s="1" t="s">
        <v>21</v>
      </c>
      <c r="F11" s="2">
        <v>2885</v>
      </c>
      <c r="G11" s="2">
        <v>2906</v>
      </c>
      <c r="H11" s="2">
        <v>5791</v>
      </c>
    </row>
    <row r="12" spans="1:8" ht="20.100000000000001" customHeight="1" x14ac:dyDescent="0.15">
      <c r="A12" s="1" t="s">
        <v>22</v>
      </c>
      <c r="B12" s="2">
        <v>23206</v>
      </c>
      <c r="C12" s="2">
        <v>25752</v>
      </c>
      <c r="D12" s="2">
        <v>48958</v>
      </c>
      <c r="E12" s="1" t="s">
        <v>23</v>
      </c>
      <c r="F12" s="2">
        <v>676</v>
      </c>
      <c r="G12" s="2">
        <v>763</v>
      </c>
      <c r="H12" s="2">
        <v>1439</v>
      </c>
    </row>
    <row r="13" spans="1:8" ht="20.100000000000001" customHeight="1" x14ac:dyDescent="0.15">
      <c r="A13" s="1" t="s">
        <v>24</v>
      </c>
      <c r="B13" s="2">
        <v>19199</v>
      </c>
      <c r="C13" s="2">
        <v>21166</v>
      </c>
      <c r="D13" s="2">
        <v>40365</v>
      </c>
      <c r="E13" s="1" t="s">
        <v>25</v>
      </c>
      <c r="F13" s="2">
        <v>2241</v>
      </c>
      <c r="G13" s="2">
        <v>2481</v>
      </c>
      <c r="H13" s="2">
        <v>4722</v>
      </c>
    </row>
    <row r="14" spans="1:8" ht="20.100000000000001" customHeight="1" x14ac:dyDescent="0.15">
      <c r="A14" s="1" t="s">
        <v>26</v>
      </c>
      <c r="B14" s="2">
        <v>32500</v>
      </c>
      <c r="C14" s="2">
        <v>34739</v>
      </c>
      <c r="D14" s="2">
        <v>67239</v>
      </c>
      <c r="E14" s="1" t="s">
        <v>27</v>
      </c>
      <c r="F14" s="2">
        <v>6642</v>
      </c>
      <c r="G14" s="2">
        <v>7284</v>
      </c>
      <c r="H14" s="2">
        <v>13926</v>
      </c>
    </row>
    <row r="15" spans="1:8" ht="20.100000000000001" customHeight="1" x14ac:dyDescent="0.15">
      <c r="A15" s="1" t="s">
        <v>28</v>
      </c>
      <c r="B15" s="2">
        <v>15034</v>
      </c>
      <c r="C15" s="2">
        <v>16065</v>
      </c>
      <c r="D15" s="2">
        <v>31099</v>
      </c>
      <c r="E15" s="1" t="s">
        <v>29</v>
      </c>
      <c r="F15" s="2">
        <v>5612</v>
      </c>
      <c r="G15" s="2">
        <v>6002</v>
      </c>
      <c r="H15" s="2">
        <v>11614</v>
      </c>
    </row>
    <row r="16" spans="1:8" ht="20.100000000000001" customHeight="1" x14ac:dyDescent="0.15">
      <c r="A16" s="1" t="s">
        <v>30</v>
      </c>
      <c r="B16" s="2">
        <v>14104</v>
      </c>
      <c r="C16" s="2">
        <v>15566</v>
      </c>
      <c r="D16" s="2">
        <v>29670</v>
      </c>
      <c r="E16" s="3"/>
      <c r="F16" s="2"/>
      <c r="G16" s="2"/>
      <c r="H16" s="2"/>
    </row>
    <row r="17" spans="1:8" ht="20.100000000000001" customHeight="1" x14ac:dyDescent="0.15">
      <c r="A17" s="1" t="s">
        <v>31</v>
      </c>
      <c r="B17" s="2">
        <v>16215</v>
      </c>
      <c r="C17" s="2">
        <v>17824</v>
      </c>
      <c r="D17" s="2">
        <v>34039</v>
      </c>
      <c r="E17" s="3"/>
      <c r="F17" s="2"/>
      <c r="G17" s="2"/>
      <c r="H17" s="2"/>
    </row>
    <row r="18" spans="1:8" ht="20.100000000000001" customHeight="1" x14ac:dyDescent="0.15">
      <c r="A18" s="1" t="s">
        <v>32</v>
      </c>
      <c r="B18" s="2">
        <v>17302</v>
      </c>
      <c r="C18" s="2">
        <v>19223</v>
      </c>
      <c r="D18" s="2">
        <v>36525</v>
      </c>
      <c r="E18" s="3"/>
      <c r="F18" s="2"/>
      <c r="G18" s="2"/>
      <c r="H18" s="2"/>
    </row>
    <row r="19" spans="1:8" ht="20.100000000000001" customHeight="1" x14ac:dyDescent="0.15">
      <c r="A19" s="1" t="s">
        <v>33</v>
      </c>
      <c r="B19" s="2">
        <v>20561</v>
      </c>
      <c r="C19" s="2">
        <v>22344</v>
      </c>
      <c r="D19" s="2">
        <v>42905</v>
      </c>
      <c r="E19" s="3"/>
      <c r="F19" s="2"/>
      <c r="G19" s="2"/>
      <c r="H19" s="2"/>
    </row>
    <row r="20" spans="1:8" ht="20.100000000000001" customHeight="1" x14ac:dyDescent="0.15">
      <c r="A20" s="1" t="s">
        <v>34</v>
      </c>
      <c r="B20" s="2">
        <v>21293</v>
      </c>
      <c r="C20" s="2">
        <v>23623</v>
      </c>
      <c r="D20" s="2">
        <v>44916</v>
      </c>
      <c r="E20" s="3"/>
      <c r="F20" s="2"/>
      <c r="G20" s="2"/>
      <c r="H20" s="2"/>
    </row>
    <row r="21" spans="1:8" ht="20.100000000000001" customHeight="1" x14ac:dyDescent="0.15">
      <c r="A21" s="1" t="s">
        <v>35</v>
      </c>
      <c r="B21" s="2">
        <v>12899</v>
      </c>
      <c r="C21" s="2">
        <v>14207</v>
      </c>
      <c r="D21" s="2">
        <v>27106</v>
      </c>
      <c r="E21" s="3"/>
      <c r="F21" s="2"/>
      <c r="G21" s="2"/>
      <c r="H21" s="2"/>
    </row>
    <row r="22" spans="1:8" ht="20.100000000000001" customHeight="1" x14ac:dyDescent="0.15">
      <c r="A22" s="1" t="s">
        <v>36</v>
      </c>
      <c r="B22" s="2">
        <v>16215</v>
      </c>
      <c r="C22" s="2">
        <v>17543</v>
      </c>
      <c r="D22" s="2">
        <v>33758</v>
      </c>
      <c r="E22" s="4"/>
      <c r="F22" s="2"/>
      <c r="G22" s="2"/>
      <c r="H22" s="2"/>
    </row>
    <row r="23" spans="1:8" ht="20.100000000000001" customHeight="1" x14ac:dyDescent="0.15">
      <c r="A23" s="4"/>
      <c r="B23" s="5"/>
      <c r="C23" s="5"/>
      <c r="D23" s="5"/>
      <c r="E23" s="4"/>
      <c r="F23" s="5"/>
      <c r="G23" s="5"/>
      <c r="H23" s="5"/>
    </row>
    <row r="24" spans="1:8" ht="20.100000000000001" customHeight="1" x14ac:dyDescent="0.15">
      <c r="A24" s="1" t="s">
        <v>37</v>
      </c>
      <c r="B24" s="2">
        <f>SUM(B4,B9:B22)</f>
        <v>863011</v>
      </c>
      <c r="C24" s="2">
        <f>SUM(C4,C9:C22)</f>
        <v>933433</v>
      </c>
      <c r="D24" s="2">
        <f t="shared" ref="D24" si="0">SUM(B24:C24)</f>
        <v>1796444</v>
      </c>
      <c r="E24" s="1" t="s">
        <v>38</v>
      </c>
      <c r="F24" s="2">
        <f>SUM(F4:F15)</f>
        <v>54006</v>
      </c>
      <c r="G24" s="2">
        <f>SUM(G4:G15)</f>
        <v>59101</v>
      </c>
      <c r="H24" s="2">
        <f t="shared" ref="H24:H25" si="1">SUM(F24:G24)</f>
        <v>113107</v>
      </c>
    </row>
    <row r="25" spans="1:8" ht="20.100000000000001" customHeight="1" x14ac:dyDescent="0.15">
      <c r="E25" s="1" t="s">
        <v>39</v>
      </c>
      <c r="F25" s="2">
        <f>SUM(B24,F24)</f>
        <v>917017</v>
      </c>
      <c r="G25" s="2">
        <f>SUM(C24,G24)</f>
        <v>992534</v>
      </c>
      <c r="H25" s="2">
        <f t="shared" si="1"/>
        <v>1909551</v>
      </c>
    </row>
  </sheetData>
  <mergeCells count="5">
    <mergeCell ref="A1:D1"/>
    <mergeCell ref="A2:A3"/>
    <mergeCell ref="B2:D2"/>
    <mergeCell ref="E2:E3"/>
    <mergeCell ref="F2:H2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市町村別人口（メインページ用）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toukei-003</dc:creator>
  <cp:lastModifiedBy>oka283-169</cp:lastModifiedBy>
  <dcterms:created xsi:type="dcterms:W3CDTF">2017-07-18T06:31:19Z</dcterms:created>
  <dcterms:modified xsi:type="dcterms:W3CDTF">2017-08-01T01:20:04Z</dcterms:modified>
</cp:coreProperties>
</file>