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7.168.201\03bunseki\toukeikatuyo\43 統計年報\０２年度\00_原稿（R01年版）\原稿（令和元年版）\"/>
    </mc:Choice>
  </mc:AlternateContent>
  <bookViews>
    <workbookView xWindow="3075" yWindow="3075" windowWidth="21600" windowHeight="11385" tabRatio="646"/>
  </bookViews>
  <sheets>
    <sheet name="付録4-1" sheetId="14" r:id="rId1"/>
    <sheet name="付録4-2" sheetId="13" r:id="rId2"/>
    <sheet name="付録4-3" sheetId="16" r:id="rId3"/>
    <sheet name="奥付" sheetId="8" r:id="rId4"/>
  </sheets>
  <definedNames>
    <definedName name="_xlnm.Print_Area" localSheetId="3">奥付!$A$1:$K$66</definedName>
    <definedName name="_xlnm.Print_Area" localSheetId="0">'付録4-1'!$A$1:$Z$77</definedName>
    <definedName name="_xlnm.Print_Area" localSheetId="1">'付録4-2'!$A$1:$Y$74</definedName>
    <definedName name="_xlnm.Print_Area" localSheetId="2">'付録4-3'!$A$1:$V$76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13" l="1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U20" i="13" l="1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38" i="13"/>
  <c r="U39" i="13"/>
  <c r="U40" i="13"/>
  <c r="U41" i="13"/>
  <c r="U42" i="13"/>
  <c r="U43" i="13"/>
  <c r="U44" i="13"/>
  <c r="U45" i="13"/>
  <c r="U46" i="13"/>
  <c r="U47" i="13"/>
  <c r="U48" i="13"/>
  <c r="U49" i="13"/>
  <c r="U50" i="13"/>
  <c r="U51" i="13"/>
  <c r="U52" i="13"/>
  <c r="U53" i="13"/>
  <c r="U54" i="13"/>
  <c r="U55" i="13"/>
  <c r="U56" i="13"/>
  <c r="U57" i="13"/>
  <c r="U58" i="13"/>
  <c r="U59" i="13"/>
  <c r="U60" i="13"/>
  <c r="U61" i="13"/>
  <c r="U62" i="13"/>
  <c r="U63" i="13"/>
  <c r="U64" i="13"/>
  <c r="U65" i="13"/>
  <c r="U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62" i="13"/>
  <c r="S63" i="13"/>
  <c r="S64" i="13"/>
  <c r="S65" i="13"/>
  <c r="S19" i="13"/>
  <c r="Q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19" i="13"/>
  <c r="V19" i="14"/>
  <c r="V20" i="14"/>
  <c r="V21" i="14"/>
  <c r="V22" i="14"/>
  <c r="V23" i="14"/>
  <c r="V24" i="14"/>
  <c r="V25" i="14"/>
  <c r="V26" i="14"/>
  <c r="V27" i="14"/>
  <c r="V28" i="14"/>
  <c r="V29" i="14"/>
  <c r="V30" i="14"/>
  <c r="V31" i="14"/>
  <c r="V32" i="14"/>
  <c r="V33" i="14"/>
  <c r="V34" i="14"/>
  <c r="V35" i="14"/>
  <c r="V36" i="14"/>
  <c r="V37" i="14"/>
  <c r="V38" i="14"/>
  <c r="V39" i="14"/>
  <c r="V40" i="14"/>
  <c r="V41" i="14"/>
  <c r="V42" i="14"/>
  <c r="V43" i="14"/>
  <c r="V44" i="14"/>
  <c r="V45" i="14"/>
  <c r="V46" i="14"/>
  <c r="V47" i="14"/>
  <c r="V48" i="14"/>
  <c r="V49" i="14"/>
  <c r="V50" i="14"/>
  <c r="V51" i="14"/>
  <c r="V52" i="14"/>
  <c r="V53" i="14"/>
  <c r="V54" i="14"/>
  <c r="V55" i="14"/>
  <c r="V56" i="14"/>
  <c r="V57" i="14"/>
  <c r="V58" i="14"/>
  <c r="V59" i="14"/>
  <c r="V60" i="14"/>
  <c r="V61" i="14"/>
  <c r="V62" i="14"/>
  <c r="V63" i="14"/>
  <c r="V64" i="14"/>
  <c r="V65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T40" i="14"/>
  <c r="T41" i="14"/>
  <c r="T42" i="14"/>
  <c r="T43" i="14"/>
  <c r="T44" i="14"/>
  <c r="T45" i="14"/>
  <c r="T46" i="14"/>
  <c r="T47" i="14"/>
  <c r="T48" i="14"/>
  <c r="T49" i="14"/>
  <c r="T50" i="14"/>
  <c r="T51" i="14"/>
  <c r="T52" i="14"/>
  <c r="T53" i="14"/>
  <c r="T54" i="14"/>
  <c r="T55" i="14"/>
  <c r="T56" i="14"/>
  <c r="T57" i="14"/>
  <c r="T58" i="14"/>
  <c r="T59" i="14"/>
  <c r="T60" i="14"/>
  <c r="T61" i="14"/>
  <c r="T62" i="14"/>
  <c r="T63" i="14"/>
  <c r="T64" i="14"/>
  <c r="T65" i="14"/>
  <c r="T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46" i="14"/>
  <c r="R47" i="14"/>
  <c r="R48" i="14"/>
  <c r="R49" i="14"/>
  <c r="R50" i="14"/>
  <c r="R51" i="14"/>
  <c r="R52" i="14"/>
  <c r="R53" i="14"/>
  <c r="R54" i="14"/>
  <c r="R55" i="14"/>
  <c r="R56" i="14"/>
  <c r="R57" i="14"/>
  <c r="R58" i="14"/>
  <c r="R59" i="14"/>
  <c r="R60" i="14"/>
  <c r="R61" i="14"/>
  <c r="R62" i="14"/>
  <c r="R63" i="14"/>
  <c r="R64" i="14"/>
  <c r="R65" i="14"/>
  <c r="R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19" i="14"/>
  <c r="X19" i="14"/>
  <c r="X20" i="14" l="1"/>
  <c r="X21" i="14"/>
  <c r="X22" i="14"/>
  <c r="X23" i="14"/>
  <c r="X24" i="14"/>
  <c r="X25" i="14"/>
  <c r="X26" i="14"/>
  <c r="X27" i="14"/>
  <c r="X28" i="14"/>
  <c r="X29" i="14"/>
  <c r="X30" i="14"/>
  <c r="X31" i="14"/>
  <c r="X32" i="14"/>
  <c r="X33" i="14"/>
  <c r="X34" i="14"/>
  <c r="X35" i="14"/>
  <c r="X36" i="14"/>
  <c r="X37" i="14"/>
  <c r="X38" i="14"/>
  <c r="X39" i="14"/>
  <c r="X40" i="14"/>
  <c r="X41" i="14"/>
  <c r="X42" i="14"/>
  <c r="X43" i="14"/>
  <c r="X44" i="14"/>
  <c r="X45" i="14"/>
  <c r="X46" i="14"/>
  <c r="X47" i="14"/>
  <c r="X48" i="14"/>
  <c r="X49" i="14"/>
  <c r="X50" i="14"/>
  <c r="X51" i="14"/>
  <c r="X52" i="14"/>
  <c r="X53" i="14"/>
  <c r="X54" i="14"/>
  <c r="X55" i="14"/>
  <c r="X56" i="14"/>
  <c r="X57" i="14"/>
  <c r="X58" i="14"/>
  <c r="X59" i="14"/>
  <c r="X60" i="14"/>
  <c r="X61" i="14"/>
  <c r="X62" i="14"/>
  <c r="X63" i="14"/>
  <c r="X64" i="14"/>
  <c r="X65" i="14"/>
  <c r="J20" i="14" l="1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19" i="14"/>
</calcChain>
</file>

<file path=xl/sharedStrings.xml><?xml version="1.0" encoding="utf-8"?>
<sst xmlns="http://schemas.openxmlformats.org/spreadsheetml/2006/main" count="548" uniqueCount="212">
  <si>
    <t>　　人口密度について</t>
    <rPh sb="2" eb="4">
      <t>ジンコウ</t>
    </rPh>
    <rPh sb="4" eb="6">
      <t>ミツド</t>
    </rPh>
    <phoneticPr fontId="2"/>
  </si>
  <si>
    <t xml:space="preserve">  　　4)  国勢調査令（昭和55年政令第98号）の規定に基づき，調査の対象から除外された次の地域の面積を除いて算出した。</t>
    <rPh sb="8" eb="10">
      <t>コクセイ</t>
    </rPh>
    <rPh sb="10" eb="12">
      <t>チョウサ</t>
    </rPh>
    <rPh sb="12" eb="13">
      <t>レイ</t>
    </rPh>
    <rPh sb="14" eb="16">
      <t>ショウワ</t>
    </rPh>
    <rPh sb="18" eb="19">
      <t>ネン</t>
    </rPh>
    <rPh sb="19" eb="21">
      <t>セイレイ</t>
    </rPh>
    <rPh sb="21" eb="22">
      <t>ダイ</t>
    </rPh>
    <rPh sb="24" eb="25">
      <t>ゴウ</t>
    </rPh>
    <rPh sb="27" eb="29">
      <t>キテイ</t>
    </rPh>
    <rPh sb="30" eb="31">
      <t>モト</t>
    </rPh>
    <rPh sb="34" eb="36">
      <t>チョウサ</t>
    </rPh>
    <rPh sb="37" eb="39">
      <t>タイショウ</t>
    </rPh>
    <phoneticPr fontId="10"/>
  </si>
  <si>
    <t>岡山県</t>
  </si>
  <si>
    <t>神奈川県</t>
  </si>
  <si>
    <t>和歌山県</t>
  </si>
  <si>
    <t>鹿児島県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</si>
  <si>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</si>
  <si>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</si>
  <si>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</si>
  <si>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</si>
  <si>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</si>
  <si>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</si>
  <si>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</si>
  <si>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</si>
  <si>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</si>
  <si>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</si>
  <si>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</si>
  <si>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</si>
  <si>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</si>
  <si>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</si>
  <si>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</si>
  <si>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</si>
  <si>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</si>
  <si>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</si>
  <si>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</si>
  <si>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</si>
  <si>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</si>
  <si>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</si>
  <si>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</si>
  <si>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</si>
  <si>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</si>
  <si>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</si>
  <si>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</si>
  <si>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</si>
  <si>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鳥取県</t>
  </si>
  <si>
    <t>島根県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</si>
  <si>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</si>
  <si>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</si>
  <si>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</si>
  <si>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</si>
  <si>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</si>
  <si>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</si>
  <si>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</si>
  <si>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</si>
  <si>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</si>
  <si>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</si>
  <si>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</si>
  <si>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</si>
  <si>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</si>
  <si>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…</t>
  </si>
  <si>
    <t>編集</t>
    <rPh sb="0" eb="2">
      <t>ヘンシュウ</t>
    </rPh>
    <phoneticPr fontId="2"/>
  </si>
  <si>
    <t>発行</t>
    <rPh sb="0" eb="2">
      <t>ハッコウ</t>
    </rPh>
    <phoneticPr fontId="2"/>
  </si>
  <si>
    <t>自  動  車
保有台数</t>
    <rPh sb="0" eb="7">
      <t>ジドウシャ</t>
    </rPh>
    <rPh sb="8" eb="10">
      <t>ホユウ</t>
    </rPh>
    <rPh sb="10" eb="12">
      <t>ダイスウ</t>
    </rPh>
    <phoneticPr fontId="2"/>
  </si>
  <si>
    <t>℡　086-226-7258　（直通）</t>
    <rPh sb="16" eb="18">
      <t>チョクツウ</t>
    </rPh>
    <phoneticPr fontId="2"/>
  </si>
  <si>
    <t>年　　次
都道府県</t>
    <rPh sb="0" eb="4">
      <t>ネンジ</t>
    </rPh>
    <rPh sb="6" eb="10">
      <t>トドウフケン</t>
    </rPh>
    <phoneticPr fontId="2"/>
  </si>
  <si>
    <t>Ⅵ  物価・家計</t>
    <rPh sb="3" eb="5">
      <t>ブッカ</t>
    </rPh>
    <rPh sb="6" eb="8">
      <t>カケイ</t>
    </rPh>
    <phoneticPr fontId="2"/>
  </si>
  <si>
    <t>Ⅶ　賃　金</t>
    <rPh sb="2" eb="5">
      <t>チンギン</t>
    </rPh>
    <phoneticPr fontId="2"/>
  </si>
  <si>
    <t>ⅩⅠ　自動車</t>
    <rPh sb="3" eb="6">
      <t>ジドウシャ</t>
    </rPh>
    <phoneticPr fontId="2"/>
  </si>
  <si>
    <t>ⅩⅡ　事故・犯罪</t>
    <rPh sb="3" eb="5">
      <t>ジコ</t>
    </rPh>
    <rPh sb="6" eb="8">
      <t>ハンザイ</t>
    </rPh>
    <phoneticPr fontId="2"/>
  </si>
  <si>
    <t>職業紹介状況</t>
    <rPh sb="0" eb="2">
      <t>ショクギョウ</t>
    </rPh>
    <rPh sb="2" eb="4">
      <t>ショウカイ</t>
    </rPh>
    <rPh sb="4" eb="6">
      <t>ジョウキョウ</t>
    </rPh>
    <phoneticPr fontId="2"/>
  </si>
  <si>
    <t>小中学校数</t>
    <rPh sb="0" eb="2">
      <t>ショウチュウ</t>
    </rPh>
    <rPh sb="2" eb="4">
      <t>ガッコウ</t>
    </rPh>
    <rPh sb="4" eb="5">
      <t>スウ</t>
    </rPh>
    <phoneticPr fontId="2"/>
  </si>
  <si>
    <t>小中学校
児童生徒数</t>
    <rPh sb="0" eb="2">
      <t>ショウチュウ</t>
    </rPh>
    <rPh sb="2" eb="4">
      <t>ガッコウ</t>
    </rPh>
    <rPh sb="5" eb="7">
      <t>ジドウ</t>
    </rPh>
    <rPh sb="7" eb="10">
      <t>セイトスウ</t>
    </rPh>
    <phoneticPr fontId="2"/>
  </si>
  <si>
    <t>交通事故
件　　　数</t>
    <rPh sb="0" eb="2">
      <t>コウツウ</t>
    </rPh>
    <rPh sb="2" eb="4">
      <t>ジコ</t>
    </rPh>
    <rPh sb="5" eb="10">
      <t>ケンスウ</t>
    </rPh>
    <phoneticPr fontId="2"/>
  </si>
  <si>
    <t>全刑法犯
認知件数</t>
    <rPh sb="0" eb="1">
      <t>ゼン</t>
    </rPh>
    <rPh sb="1" eb="4">
      <t>ケイホウハン</t>
    </rPh>
    <rPh sb="5" eb="7">
      <t>ニンチ</t>
    </rPh>
    <rPh sb="7" eb="9">
      <t>ケンスウ</t>
    </rPh>
    <phoneticPr fontId="2"/>
  </si>
  <si>
    <t>実数</t>
    <rPh sb="0" eb="2">
      <t>ジッスウ</t>
    </rPh>
    <phoneticPr fontId="2"/>
  </si>
  <si>
    <t>順位</t>
    <rPh sb="0" eb="2">
      <t>ジュンイ</t>
    </rPh>
    <phoneticPr fontId="2"/>
  </si>
  <si>
    <t>就職率</t>
    <rPh sb="0" eb="3">
      <t>シュウショクリツ</t>
    </rPh>
    <phoneticPr fontId="2"/>
  </si>
  <si>
    <t>充足率</t>
    <rPh sb="0" eb="3">
      <t>ジュウソクリツ</t>
    </rPh>
    <phoneticPr fontId="2"/>
  </si>
  <si>
    <t>指数</t>
    <rPh sb="0" eb="2">
      <t>シスウ</t>
    </rPh>
    <phoneticPr fontId="2"/>
  </si>
  <si>
    <t>円</t>
    <rPh sb="0" eb="1">
      <t>エン</t>
    </rPh>
    <phoneticPr fontId="2"/>
  </si>
  <si>
    <t>％</t>
    <phoneticPr fontId="2"/>
  </si>
  <si>
    <t>千円</t>
    <rPh sb="0" eb="2">
      <t>センエン</t>
    </rPh>
    <phoneticPr fontId="2"/>
  </si>
  <si>
    <t>校</t>
    <rPh sb="0" eb="1">
      <t>コウ</t>
    </rPh>
    <phoneticPr fontId="2"/>
  </si>
  <si>
    <t>人</t>
    <rPh sb="0" eb="1">
      <t>ニン</t>
    </rPh>
    <phoneticPr fontId="2"/>
  </si>
  <si>
    <t>台</t>
    <rPh sb="0" eb="1">
      <t>ダイ</t>
    </rPh>
    <phoneticPr fontId="2"/>
  </si>
  <si>
    <t>件</t>
    <rPh sb="0" eb="1">
      <t>ケン</t>
    </rPh>
    <phoneticPr fontId="2"/>
  </si>
  <si>
    <t>Ⅹ  　教　     　 　育</t>
    <rPh sb="4" eb="5">
      <t>キョウ</t>
    </rPh>
    <rPh sb="14" eb="15">
      <t>イク</t>
    </rPh>
    <phoneticPr fontId="2"/>
  </si>
  <si>
    <t>注)Ⅰ　土地および人口</t>
    <rPh sb="0" eb="1">
      <t>チュウ</t>
    </rPh>
    <phoneticPr fontId="2"/>
  </si>
  <si>
    <t>　　　人口密度に利用した面積について</t>
    <rPh sb="3" eb="5">
      <t>ジンコウ</t>
    </rPh>
    <rPh sb="5" eb="7">
      <t>ミツド</t>
    </rPh>
    <rPh sb="8" eb="10">
      <t>リヨウ</t>
    </rPh>
    <rPh sb="12" eb="14">
      <t>メンセキ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</si>
  <si>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</si>
  <si>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</si>
  <si>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年間商品
販 売 額</t>
    <rPh sb="0" eb="2">
      <t>ネンカン</t>
    </rPh>
    <rPh sb="2" eb="4">
      <t>ショウヒン</t>
    </rPh>
    <rPh sb="5" eb="10">
      <t>ハンバイガク</t>
    </rPh>
    <phoneticPr fontId="2"/>
  </si>
  <si>
    <t>小売価格
精米５㎏</t>
    <rPh sb="0" eb="2">
      <t>コウリ</t>
    </rPh>
    <rPh sb="2" eb="4">
      <t>カカク</t>
    </rPh>
    <rPh sb="5" eb="7">
      <t>セイマイ</t>
    </rPh>
    <phoneticPr fontId="2"/>
  </si>
  <si>
    <t>〒700-8570</t>
    <phoneticPr fontId="2"/>
  </si>
  <si>
    <t>月間現金
給与総額</t>
    <rPh sb="0" eb="2">
      <t>ゲッカン</t>
    </rPh>
    <rPh sb="2" eb="4">
      <t>ゲンキン</t>
    </rPh>
    <rPh sb="5" eb="7">
      <t>キュウヨ</t>
    </rPh>
    <rPh sb="7" eb="9">
      <t>ソウガク</t>
    </rPh>
    <phoneticPr fontId="2"/>
  </si>
  <si>
    <t>全国</t>
    <rPh sb="0" eb="2">
      <t>ゼンコク</t>
    </rPh>
    <phoneticPr fontId="2"/>
  </si>
  <si>
    <t>総農家数</t>
    <rPh sb="0" eb="1">
      <t>ソウ</t>
    </rPh>
    <rPh sb="1" eb="3">
      <t>ノウカ</t>
    </rPh>
    <rPh sb="3" eb="4">
      <t>スウ</t>
    </rPh>
    <phoneticPr fontId="2"/>
  </si>
  <si>
    <t>Ⅰ　　土　　地　　お　　よ　　び　　人　　口</t>
    <rPh sb="3" eb="7">
      <t>トチ</t>
    </rPh>
    <rPh sb="18" eb="22">
      <t>ジンコウ</t>
    </rPh>
    <phoneticPr fontId="2"/>
  </si>
  <si>
    <t>Ⅲ　　農　　林　　水　　産　　業</t>
    <rPh sb="3" eb="7">
      <t>ノウリン</t>
    </rPh>
    <rPh sb="9" eb="16">
      <t>スイサンギョウ</t>
    </rPh>
    <phoneticPr fontId="2"/>
  </si>
  <si>
    <t>土　地　面　積</t>
    <rPh sb="0" eb="3">
      <t>トチ</t>
    </rPh>
    <rPh sb="4" eb="7">
      <t>メンセキ</t>
    </rPh>
    <phoneticPr fontId="2"/>
  </si>
  <si>
    <t>世　　帯　　数</t>
    <rPh sb="0" eb="7">
      <t>セタイスウ</t>
    </rPh>
    <phoneticPr fontId="2"/>
  </si>
  <si>
    <t>人　　　　　口</t>
    <rPh sb="0" eb="7">
      <t>ジンコウ</t>
    </rPh>
    <phoneticPr fontId="2"/>
  </si>
  <si>
    <t>15歳以上就業者</t>
    <rPh sb="2" eb="5">
      <t>サイイジョウ</t>
    </rPh>
    <rPh sb="5" eb="8">
      <t>シュウギョウシャ</t>
    </rPh>
    <phoneticPr fontId="2"/>
  </si>
  <si>
    <t>耕地面積</t>
    <rPh sb="0" eb="2">
      <t>コウチ</t>
    </rPh>
    <rPh sb="2" eb="4">
      <t>メンセキ</t>
    </rPh>
    <phoneticPr fontId="2"/>
  </si>
  <si>
    <t>率</t>
    <rPh sb="0" eb="1">
      <t>リツ</t>
    </rPh>
    <phoneticPr fontId="2"/>
  </si>
  <si>
    <r>
      <t>人 口 密 度
(１㎞</t>
    </r>
    <r>
      <rPr>
        <vertAlign val="superscript"/>
        <sz val="8"/>
        <rFont val="ＭＳ 明朝"/>
        <family val="1"/>
        <charset val="128"/>
      </rPr>
      <t>２</t>
    </r>
    <r>
      <rPr>
        <sz val="8"/>
        <rFont val="ＭＳ 明朝"/>
        <family val="1"/>
        <charset val="128"/>
      </rPr>
      <t>当たり)</t>
    </r>
    <rPh sb="0" eb="3">
      <t>ジンコウ</t>
    </rPh>
    <rPh sb="4" eb="7">
      <t>ミツド</t>
    </rPh>
    <rPh sb="12" eb="13">
      <t>ア</t>
    </rPh>
    <phoneticPr fontId="2"/>
  </si>
  <si>
    <t>Ⅲ　農　林　水　産　業　（つづき）</t>
    <rPh sb="2" eb="5">
      <t>ノウリン</t>
    </rPh>
    <rPh sb="6" eb="11">
      <t>スイサンギョウ</t>
    </rPh>
    <phoneticPr fontId="2"/>
  </si>
  <si>
    <t>Ⅳ      　　製　　　　　造　　　　　業</t>
    <rPh sb="9" eb="22">
      <t>セイゾウギョウ</t>
    </rPh>
    <phoneticPr fontId="2"/>
  </si>
  <si>
    <t>Ⅴ　　卸　　売　　業　　・　　小　　売　　業</t>
    <rPh sb="3" eb="7">
      <t>オロシウ</t>
    </rPh>
    <rPh sb="9" eb="10">
      <t>ギョウ</t>
    </rPh>
    <rPh sb="15" eb="22">
      <t>コウリギョウ</t>
    </rPh>
    <phoneticPr fontId="2"/>
  </si>
  <si>
    <t>林野面積</t>
    <rPh sb="0" eb="2">
      <t>リンヤ</t>
    </rPh>
    <rPh sb="2" eb="4">
      <t>メンセキ</t>
    </rPh>
    <phoneticPr fontId="2"/>
  </si>
  <si>
    <t>海面漁業漁獲量</t>
    <rPh sb="0" eb="2">
      <t>カイメン</t>
    </rPh>
    <rPh sb="2" eb="4">
      <t>ギョギョウ</t>
    </rPh>
    <rPh sb="4" eb="7">
      <t>ギョカクリョウ</t>
    </rPh>
    <phoneticPr fontId="2"/>
  </si>
  <si>
    <t>事業所数</t>
    <rPh sb="0" eb="4">
      <t>ジギョウスウ</t>
    </rPh>
    <phoneticPr fontId="2"/>
  </si>
  <si>
    <t>事業所</t>
    <rPh sb="0" eb="3">
      <t>ジギョウスウ</t>
    </rPh>
    <phoneticPr fontId="2"/>
  </si>
  <si>
    <t>店</t>
    <rPh sb="0" eb="1">
      <t>テン</t>
    </rPh>
    <phoneticPr fontId="2"/>
  </si>
  <si>
    <t>ｔ</t>
    <phoneticPr fontId="2"/>
  </si>
  <si>
    <t>ha</t>
    <phoneticPr fontId="2"/>
  </si>
  <si>
    <t xml:space="preserve">     全国の数値は、毎月勤労統計調査全国調査の結果であって、都道府県別の地方調査結果の平均や合計ではない。</t>
    <rPh sb="5" eb="7">
      <t>ゼンコク</t>
    </rPh>
    <rPh sb="8" eb="10">
      <t>スウチ</t>
    </rPh>
    <rPh sb="12" eb="16">
      <t>マイツキキンロウ</t>
    </rPh>
    <rPh sb="16" eb="18">
      <t>トウケイ</t>
    </rPh>
    <rPh sb="18" eb="20">
      <t>チョウサ</t>
    </rPh>
    <rPh sb="20" eb="22">
      <t>ゼンコク</t>
    </rPh>
    <rPh sb="22" eb="24">
      <t>チョウサ</t>
    </rPh>
    <rPh sb="25" eb="27">
      <t>ケッカ</t>
    </rPh>
    <rPh sb="32" eb="36">
      <t>トドウフケン</t>
    </rPh>
    <rPh sb="36" eb="37">
      <t>ベツ</t>
    </rPh>
    <rPh sb="38" eb="40">
      <t>チホウ</t>
    </rPh>
    <rPh sb="40" eb="42">
      <t>チョウサ</t>
    </rPh>
    <rPh sb="42" eb="44">
      <t>ケッカ</t>
    </rPh>
    <rPh sb="45" eb="47">
      <t>ヘイキン</t>
    </rPh>
    <rPh sb="48" eb="50">
      <t>ゴウケイ</t>
    </rPh>
    <phoneticPr fontId="10"/>
  </si>
  <si>
    <t>ⅩⅢ　指数</t>
    <rPh sb="3" eb="4">
      <t>ユビ</t>
    </rPh>
    <rPh sb="4" eb="5">
      <t>カズ</t>
    </rPh>
    <phoneticPr fontId="2"/>
  </si>
  <si>
    <r>
      <t xml:space="preserve">付 加 価 値 額
</t>
    </r>
    <r>
      <rPr>
        <sz val="7"/>
        <rFont val="ＭＳ 明朝"/>
        <family val="1"/>
        <charset val="128"/>
      </rPr>
      <t>従業者29人以下
は粗付加価値額</t>
    </r>
    <rPh sb="0" eb="1">
      <t>ツキ</t>
    </rPh>
    <rPh sb="2" eb="3">
      <t>カ</t>
    </rPh>
    <rPh sb="4" eb="5">
      <t>アタイ</t>
    </rPh>
    <rPh sb="6" eb="7">
      <t>アタイ</t>
    </rPh>
    <rPh sb="8" eb="9">
      <t>ガク</t>
    </rPh>
    <phoneticPr fontId="2"/>
  </si>
  <si>
    <t>百万円</t>
    <rPh sb="0" eb="1">
      <t>ヒャク</t>
    </rPh>
    <rPh sb="1" eb="3">
      <t>マンエン</t>
    </rPh>
    <phoneticPr fontId="2"/>
  </si>
  <si>
    <t>製造品出荷額等</t>
    <rPh sb="0" eb="2">
      <t>セイゾウ</t>
    </rPh>
    <rPh sb="2" eb="3">
      <t>ヒン</t>
    </rPh>
    <rPh sb="3" eb="5">
      <t>シュッカ</t>
    </rPh>
    <rPh sb="5" eb="6">
      <t>ガク</t>
    </rPh>
    <rPh sb="6" eb="7">
      <t>ナド</t>
    </rPh>
    <phoneticPr fontId="2"/>
  </si>
  <si>
    <t>　</t>
    <phoneticPr fontId="2"/>
  </si>
  <si>
    <t>４　都道府県勢の全国的地位　</t>
    <phoneticPr fontId="2"/>
  </si>
  <si>
    <r>
      <t>４　都道府県勢の全国的地位</t>
    </r>
    <r>
      <rPr>
        <sz val="12"/>
        <rFont val="ＭＳ 明朝"/>
        <family val="1"/>
        <charset val="128"/>
      </rPr>
      <t>(つづき）　</t>
    </r>
    <phoneticPr fontId="2"/>
  </si>
  <si>
    <t>岡山市北区内山下２丁目４番６号</t>
    <rPh sb="0" eb="3">
      <t>オカヤマシ</t>
    </rPh>
    <rPh sb="3" eb="5">
      <t>キタク</t>
    </rPh>
    <rPh sb="5" eb="6">
      <t>ウチ</t>
    </rPh>
    <rPh sb="6" eb="7">
      <t>サン</t>
    </rPh>
    <rPh sb="7" eb="8">
      <t>ゲ</t>
    </rPh>
    <rPh sb="9" eb="11">
      <t>チョウメ</t>
    </rPh>
    <rPh sb="12" eb="13">
      <t>バン</t>
    </rPh>
    <rPh sb="14" eb="15">
      <t>ゴウ</t>
    </rPh>
    <phoneticPr fontId="2"/>
  </si>
  <si>
    <r>
      <t xml:space="preserve">出　生　率
</t>
    </r>
    <r>
      <rPr>
        <sz val="7"/>
        <rFont val="ＭＳ 明朝"/>
        <family val="1"/>
        <charset val="128"/>
      </rPr>
      <t>人口1,000
人につき</t>
    </r>
    <rPh sb="0" eb="5">
      <t>シュッセイリツ</t>
    </rPh>
    <rPh sb="6" eb="8">
      <t>ジンコウ</t>
    </rPh>
    <rPh sb="14" eb="15">
      <t>ヒト</t>
    </rPh>
    <phoneticPr fontId="2"/>
  </si>
  <si>
    <r>
      <t xml:space="preserve">死　亡　率
</t>
    </r>
    <r>
      <rPr>
        <sz val="7"/>
        <rFont val="ＭＳ 明朝"/>
        <family val="1"/>
        <charset val="128"/>
      </rPr>
      <t>人口1,000
人につき</t>
    </r>
    <rPh sb="0" eb="3">
      <t>シボウ</t>
    </rPh>
    <rPh sb="3" eb="5">
      <t>シュッセイリツ</t>
    </rPh>
    <rPh sb="6" eb="8">
      <t>ジンコウ</t>
    </rPh>
    <rPh sb="14" eb="15">
      <t>ヒト</t>
    </rPh>
    <phoneticPr fontId="2"/>
  </si>
  <si>
    <t>米収穫量
（子実用）</t>
    <rPh sb="0" eb="1">
      <t>コメ</t>
    </rPh>
    <rPh sb="1" eb="4">
      <t>シュウカクリョウ</t>
    </rPh>
    <rPh sb="6" eb="7">
      <t>コ</t>
    </rPh>
    <rPh sb="7" eb="8">
      <t>ミ</t>
    </rPh>
    <rPh sb="8" eb="9">
      <t>ヨウ</t>
    </rPh>
    <phoneticPr fontId="2"/>
  </si>
  <si>
    <t>世帯</t>
    <rPh sb="0" eb="2">
      <t>セタイ</t>
    </rPh>
    <phoneticPr fontId="2"/>
  </si>
  <si>
    <t>人</t>
    <rPh sb="0" eb="1">
      <t>ジンコウ</t>
    </rPh>
    <phoneticPr fontId="2"/>
  </si>
  <si>
    <t>事業所</t>
    <rPh sb="0" eb="3">
      <t>ジギョウショ</t>
    </rPh>
    <phoneticPr fontId="2"/>
  </si>
  <si>
    <t>戸</t>
    <rPh sb="0" eb="1">
      <t>コ</t>
    </rPh>
    <phoneticPr fontId="2"/>
  </si>
  <si>
    <t>㎢</t>
    <phoneticPr fontId="2"/>
  </si>
  <si>
    <t>　　　3 出生率、死亡率は、人口動態統計調査（厚生労働省）によるものである。</t>
    <rPh sb="23" eb="25">
      <t>コウセイ</t>
    </rPh>
    <rPh sb="25" eb="28">
      <t>ロウドウショウ</t>
    </rPh>
    <phoneticPr fontId="2"/>
  </si>
  <si>
    <t>販売農家の
世帯人員</t>
    <rPh sb="0" eb="2">
      <t>ハンバイ</t>
    </rPh>
    <rPh sb="2" eb="4">
      <t>ノウカ</t>
    </rPh>
    <rPh sb="6" eb="8">
      <t>セタイ</t>
    </rPh>
    <rPh sb="8" eb="10">
      <t>ジンイン</t>
    </rPh>
    <phoneticPr fontId="2"/>
  </si>
  <si>
    <t xml:space="preserve">     毎年5月1日現在で行われる学校基本調査（文部科学省生涯学習政策局）結果である。中学校生徒数には、中等教育学校前期課程を含まない。</t>
    <rPh sb="44" eb="47">
      <t>チュウガッコウ</t>
    </rPh>
    <rPh sb="47" eb="50">
      <t>セイトスウ</t>
    </rPh>
    <rPh sb="53" eb="55">
      <t>チュウトウ</t>
    </rPh>
    <rPh sb="55" eb="57">
      <t>キョウイク</t>
    </rPh>
    <rPh sb="57" eb="59">
      <t>ガッコウ</t>
    </rPh>
    <rPh sb="59" eb="61">
      <t>ゼンキ</t>
    </rPh>
    <rPh sb="61" eb="63">
      <t>カテイ</t>
    </rPh>
    <rPh sb="64" eb="65">
      <t>フク</t>
    </rPh>
    <phoneticPr fontId="10"/>
  </si>
  <si>
    <t xml:space="preserve">     消費者物価指数は、消費者物価指数（総務省統計局）によるもので都道府県庁所在都市のものであり、年度平均値である。</t>
    <rPh sb="22" eb="25">
      <t>ソウムショウ</t>
    </rPh>
    <rPh sb="51" eb="53">
      <t>ネンド</t>
    </rPh>
    <rPh sb="53" eb="56">
      <t>ヘイキンチ</t>
    </rPh>
    <phoneticPr fontId="2"/>
  </si>
  <si>
    <t>＊</t>
  </si>
  <si>
    <t>ha</t>
    <phoneticPr fontId="2"/>
  </si>
  <si>
    <t>＊</t>
    <phoneticPr fontId="10"/>
  </si>
  <si>
    <t xml:space="preserve">  　　　1)　国土交通省国土地理院｢全国都道府県市区町村別面積調｣による。</t>
    <phoneticPr fontId="2"/>
  </si>
  <si>
    <t>Ⅲ　農林水産業</t>
    <phoneticPr fontId="2"/>
  </si>
  <si>
    <t xml:space="preserve"> 　　　 3)　一部境界未定のため、総務省統計局において推定した｡</t>
    <phoneticPr fontId="2"/>
  </si>
  <si>
    <t xml:space="preserve">    　平成23年の海面漁業漁獲量は、東日本大震災の影響により、岩手県、宮城県、福島県においてデータを消失した調査対象があり、消失したデータは含まない数値である。</t>
    <phoneticPr fontId="2"/>
  </si>
  <si>
    <t>Ⅳ　製 造 業</t>
    <phoneticPr fontId="2"/>
  </si>
  <si>
    <t>Ⅴ　卸売業・小売業</t>
    <phoneticPr fontId="2"/>
  </si>
  <si>
    <t>Ⅵ　物価・家計</t>
    <phoneticPr fontId="2"/>
  </si>
  <si>
    <t>Ⅶ　賃　　金　</t>
    <phoneticPr fontId="2"/>
  </si>
  <si>
    <r>
      <t>Ⅹ　教　　育</t>
    </r>
    <r>
      <rPr>
        <sz val="6"/>
        <rFont val="ＭＳ 明朝"/>
        <family val="1"/>
        <charset val="128"/>
      </rPr>
      <t>　　</t>
    </r>
    <phoneticPr fontId="2"/>
  </si>
  <si>
    <t xml:space="preserve">     毎月勤労統計調査（厚生労働省統計情報部）の規模５人以上の結果で、毎月勤労統計調査地方調査年報による。</t>
    <rPh sb="37" eb="39">
      <t>マイツキ</t>
    </rPh>
    <rPh sb="39" eb="41">
      <t>キンロウ</t>
    </rPh>
    <rPh sb="41" eb="43">
      <t>トウケイ</t>
    </rPh>
    <rPh sb="43" eb="45">
      <t>チョウサ</t>
    </rPh>
    <rPh sb="45" eb="47">
      <t>チホウ</t>
    </rPh>
    <rPh sb="47" eb="49">
      <t>チョウサ</t>
    </rPh>
    <rPh sb="49" eb="51">
      <t>ネンポウ</t>
    </rPh>
    <phoneticPr fontId="10"/>
  </si>
  <si>
    <r>
      <t>ⅩⅠ　自　動　車</t>
    </r>
    <r>
      <rPr>
        <sz val="6"/>
        <rFont val="ＭＳ 明朝"/>
        <family val="1"/>
        <charset val="128"/>
      </rPr>
      <t>　　</t>
    </r>
    <phoneticPr fontId="2"/>
  </si>
  <si>
    <t xml:space="preserve">     一般財団法人　自動車検査登録情報協会によるもので、原動機付自転車と小型特殊自動車を除く年度末数値である。</t>
    <rPh sb="5" eb="7">
      <t>イッパン</t>
    </rPh>
    <rPh sb="7" eb="11">
      <t>ザイダンホウジン</t>
    </rPh>
    <rPh sb="12" eb="15">
      <t>ジドウシャ</t>
    </rPh>
    <rPh sb="15" eb="17">
      <t>ケンサ</t>
    </rPh>
    <rPh sb="17" eb="19">
      <t>トウロク</t>
    </rPh>
    <rPh sb="19" eb="21">
      <t>ジョウホウ</t>
    </rPh>
    <rPh sb="21" eb="23">
      <t>キョウカイ</t>
    </rPh>
    <phoneticPr fontId="10"/>
  </si>
  <si>
    <r>
      <t>ⅩⅡ　事故・犯罪</t>
    </r>
    <r>
      <rPr>
        <sz val="6"/>
        <rFont val="ＭＳ 明朝"/>
        <family val="1"/>
        <charset val="128"/>
      </rPr>
      <t>　</t>
    </r>
    <phoneticPr fontId="2"/>
  </si>
  <si>
    <t xml:space="preserve">     1 交通事故件数は、交通事故統計（警察庁交通局）によるもので、２種以上の事故が重複して発生したものは１件として計上される。　　　　　　　　　</t>
    <phoneticPr fontId="2"/>
  </si>
  <si>
    <t xml:space="preserve">     2 刑法犯認知件数は、犯罪統計（警察庁）によるもので、交通事故に伴う業務上等過失致死罪は、除いたものである。</t>
    <phoneticPr fontId="10"/>
  </si>
  <si>
    <r>
      <t>ⅩⅢ　指　　　数</t>
    </r>
    <r>
      <rPr>
        <sz val="6"/>
        <rFont val="ＭＳ 明朝"/>
        <family val="1"/>
        <charset val="128"/>
      </rPr>
      <t>　</t>
    </r>
    <phoneticPr fontId="2"/>
  </si>
  <si>
    <t>岡山県総合政策局統計分析課</t>
    <rPh sb="0" eb="3">
      <t>オカヤマケン</t>
    </rPh>
    <rPh sb="3" eb="5">
      <t>ソウゴウ</t>
    </rPh>
    <rPh sb="5" eb="8">
      <t>セイサクキョク</t>
    </rPh>
    <rPh sb="8" eb="10">
      <t>トウケイ</t>
    </rPh>
    <rPh sb="10" eb="12">
      <t>ブンセキ</t>
    </rPh>
    <rPh sb="12" eb="13">
      <t>カ</t>
    </rPh>
    <phoneticPr fontId="2"/>
  </si>
  <si>
    <t>消費支出金額全世
帯平均１か月間</t>
    <rPh sb="0" eb="2">
      <t>ショウヒ</t>
    </rPh>
    <rPh sb="2" eb="4">
      <t>シシュツ</t>
    </rPh>
    <rPh sb="4" eb="6">
      <t>キンガク</t>
    </rPh>
    <rPh sb="6" eb="7">
      <t>ゼン</t>
    </rPh>
    <rPh sb="7" eb="8">
      <t>ヨ</t>
    </rPh>
    <rPh sb="9" eb="10">
      <t>オビ</t>
    </rPh>
    <rPh sb="10" eb="12">
      <t>ヘイキン</t>
    </rPh>
    <rPh sb="14" eb="15">
      <t>ツキ</t>
    </rPh>
    <rPh sb="15" eb="16">
      <t>カン</t>
    </rPh>
    <phoneticPr fontId="2"/>
  </si>
  <si>
    <t>県内総生産
（ 名　目 ）</t>
    <rPh sb="0" eb="2">
      <t>ケンナイ</t>
    </rPh>
    <rPh sb="2" eb="5">
      <t>ソウセイサン</t>
    </rPh>
    <rPh sb="8" eb="9">
      <t>ナ</t>
    </rPh>
    <rPh sb="10" eb="11">
      <t>メ</t>
    </rPh>
    <phoneticPr fontId="2"/>
  </si>
  <si>
    <t>百万円</t>
    <rPh sb="0" eb="1">
      <t>ヒャク</t>
    </rPh>
    <rPh sb="1" eb="2">
      <t>マン</t>
    </rPh>
    <rPh sb="2" eb="3">
      <t>エン</t>
    </rPh>
    <phoneticPr fontId="2"/>
  </si>
  <si>
    <t>Ⅷ　　労　　　　働</t>
    <rPh sb="3" eb="4">
      <t>ロウ</t>
    </rPh>
    <rPh sb="8" eb="9">
      <t>ハタラキ</t>
    </rPh>
    <phoneticPr fontId="2"/>
  </si>
  <si>
    <t xml:space="preserve">     職業紹介状況は、職業安定業務統計（厚生労働省統計情報部）による。就職率は、就職件数÷月間新規求職者数で、充足率は、充足数÷月間新規求人数である。</t>
    <rPh sb="22" eb="24">
      <t>コウセイ</t>
    </rPh>
    <rPh sb="27" eb="29">
      <t>トウケイ</t>
    </rPh>
    <rPh sb="29" eb="32">
      <t>ジョウホウブ</t>
    </rPh>
    <rPh sb="49" eb="51">
      <t>シンキ</t>
    </rPh>
    <rPh sb="68" eb="70">
      <t>シンキ</t>
    </rPh>
    <phoneticPr fontId="2"/>
  </si>
  <si>
    <t xml:space="preserve">     都道府県別の数値は、年度計数値による。</t>
    <rPh sb="11" eb="13">
      <t>スウチ</t>
    </rPh>
    <rPh sb="15" eb="17">
      <t>ネンド</t>
    </rPh>
    <rPh sb="17" eb="18">
      <t>ケイ</t>
    </rPh>
    <rPh sb="18" eb="20">
      <t>スウチ</t>
    </rPh>
    <phoneticPr fontId="2"/>
  </si>
  <si>
    <t xml:space="preserve">     平成23年は、平成24年経済センサス‐活動調査（製造業）（総務省・経済産業省）の結果である。</t>
    <rPh sb="5" eb="7">
      <t>ヘイセイ</t>
    </rPh>
    <rPh sb="9" eb="10">
      <t>ネン</t>
    </rPh>
    <rPh sb="12" eb="14">
      <t>ヘイセイ</t>
    </rPh>
    <rPh sb="16" eb="17">
      <t>ネン</t>
    </rPh>
    <rPh sb="17" eb="19">
      <t>ケイザイ</t>
    </rPh>
    <rPh sb="24" eb="26">
      <t>カツドウ</t>
    </rPh>
    <rPh sb="29" eb="32">
      <t>セイゾウギョウ</t>
    </rPh>
    <rPh sb="34" eb="37">
      <t>ソウムショウ</t>
    </rPh>
    <rPh sb="38" eb="40">
      <t>ケイザイ</t>
    </rPh>
    <rPh sb="40" eb="42">
      <t>サンギョウ</t>
    </rPh>
    <phoneticPr fontId="2"/>
  </si>
  <si>
    <t xml:space="preserve">    2 消費支出金額は家計調査年報（総務省統計局）によるもので、都道府県庁所在都市、２人以上の世帯(農林漁家世帯を含む)の数値である。</t>
    <rPh sb="20" eb="23">
      <t>ソウムショウ</t>
    </rPh>
    <rPh sb="45" eb="48">
      <t>ニンイジョウ</t>
    </rPh>
    <rPh sb="49" eb="51">
      <t>セタイ</t>
    </rPh>
    <rPh sb="52" eb="54">
      <t>ノウリン</t>
    </rPh>
    <rPh sb="54" eb="55">
      <t>ギョ</t>
    </rPh>
    <rPh sb="55" eb="56">
      <t>カ</t>
    </rPh>
    <rPh sb="56" eb="58">
      <t>セタイ</t>
    </rPh>
    <rPh sb="59" eb="60">
      <t>フク</t>
    </rPh>
    <rPh sb="63" eb="65">
      <t>スウチ</t>
    </rPh>
    <phoneticPr fontId="2"/>
  </si>
  <si>
    <t xml:space="preserve">     数値は、パートタイムを除く数値。</t>
    <rPh sb="5" eb="7">
      <t>スウチ</t>
    </rPh>
    <rPh sb="16" eb="17">
      <t>ノゾ</t>
    </rPh>
    <rPh sb="18" eb="20">
      <t>スウチ</t>
    </rPh>
    <phoneticPr fontId="2"/>
  </si>
  <si>
    <t>Ⅸ 　県民経済計算</t>
    <rPh sb="3" eb="5">
      <t>ケンミン</t>
    </rPh>
    <rPh sb="5" eb="7">
      <t>ケイザイ</t>
    </rPh>
    <rPh sb="7" eb="9">
      <t>ケイサン</t>
    </rPh>
    <phoneticPr fontId="10"/>
  </si>
  <si>
    <t>１人当たり
県民所得</t>
    <rPh sb="1" eb="2">
      <t>ヒトリ</t>
    </rPh>
    <rPh sb="2" eb="3">
      <t>ア</t>
    </rPh>
    <rPh sb="6" eb="8">
      <t>ケンミン</t>
    </rPh>
    <rPh sb="8" eb="10">
      <t>ショトク</t>
    </rPh>
    <phoneticPr fontId="2"/>
  </si>
  <si>
    <t>Ⅸ　県民経済計算</t>
    <rPh sb="2" eb="4">
      <t>ケンミン</t>
    </rPh>
    <rPh sb="4" eb="6">
      <t>ケイザイ</t>
    </rPh>
    <rPh sb="6" eb="8">
      <t>ケイサン</t>
    </rPh>
    <phoneticPr fontId="2"/>
  </si>
  <si>
    <t>Ⅱ　事　業　所　( 民　営 ）</t>
    <rPh sb="2" eb="3">
      <t>コト</t>
    </rPh>
    <rPh sb="4" eb="5">
      <t>ギョウ</t>
    </rPh>
    <rPh sb="6" eb="7">
      <t>ショ</t>
    </rPh>
    <rPh sb="10" eb="11">
      <t>タミ</t>
    </rPh>
    <rPh sb="12" eb="13">
      <t>エイ</t>
    </rPh>
    <phoneticPr fontId="2"/>
  </si>
  <si>
    <t>　　　1 事業所は、経済センサス‐基礎調査（総務省）及び経済センサス‐活動調査（総務省・経済産業省）の結果である。</t>
    <rPh sb="10" eb="12">
      <t>ケイザイ</t>
    </rPh>
    <rPh sb="17" eb="19">
      <t>キソ</t>
    </rPh>
    <rPh sb="19" eb="21">
      <t>チョウサ</t>
    </rPh>
    <rPh sb="22" eb="24">
      <t>ソウム</t>
    </rPh>
    <rPh sb="24" eb="25">
      <t>ショウ</t>
    </rPh>
    <rPh sb="26" eb="27">
      <t>オヨ</t>
    </rPh>
    <rPh sb="35" eb="37">
      <t>カツドウ</t>
    </rPh>
    <rPh sb="37" eb="39">
      <t>チョウサ</t>
    </rPh>
    <rPh sb="44" eb="46">
      <t>ケイザイ</t>
    </rPh>
    <rPh sb="46" eb="49">
      <t>サンギョウショウ</t>
    </rPh>
    <phoneticPr fontId="2"/>
  </si>
  <si>
    <t xml:space="preserve">　　　2 事業所数は事業内容等不詳を含む。 </t>
    <phoneticPr fontId="2"/>
  </si>
  <si>
    <t>Ⅱ　事業所（民営）</t>
    <rPh sb="6" eb="7">
      <t>タミ</t>
    </rPh>
    <rPh sb="7" eb="8">
      <t>エイ</t>
    </rPh>
    <phoneticPr fontId="2"/>
  </si>
  <si>
    <t>　　　1 土地面積は、国土交通省国土地理院が公表した10月１日現在のものである。＊印は、一部境界未定のため国土地理院による参考値。</t>
    <rPh sb="11" eb="13">
      <t>コクド</t>
    </rPh>
    <rPh sb="13" eb="15">
      <t>コウツウ</t>
    </rPh>
    <rPh sb="41" eb="42">
      <t>シルシ</t>
    </rPh>
    <rPh sb="44" eb="46">
      <t>イチブ</t>
    </rPh>
    <rPh sb="46" eb="48">
      <t>キョウカイ</t>
    </rPh>
    <rPh sb="48" eb="50">
      <t>ミテイ</t>
    </rPh>
    <rPh sb="53" eb="55">
      <t>コクド</t>
    </rPh>
    <rPh sb="55" eb="58">
      <t>チリイン</t>
    </rPh>
    <rPh sb="61" eb="64">
      <t>サンコウチ</t>
    </rPh>
    <rPh sb="64" eb="65">
      <t>テイチ</t>
    </rPh>
    <phoneticPr fontId="2"/>
  </si>
  <si>
    <t xml:space="preserve">    1 小売価格は、小売物価統計調査年報（総務省統計局）の都道府県庁所在都市におけるものである。</t>
    <rPh sb="6" eb="8">
      <t>コウリ</t>
    </rPh>
    <rPh sb="8" eb="10">
      <t>カカク</t>
    </rPh>
    <phoneticPr fontId="2"/>
  </si>
  <si>
    <t xml:space="preserve">    3 小売価格については、国内産の単一品種のうち、コシヒカリを除く精米５kg一袋の年平均価格</t>
    <rPh sb="6" eb="8">
      <t>コウリ</t>
    </rPh>
    <rPh sb="8" eb="10">
      <t>カカク</t>
    </rPh>
    <rPh sb="16" eb="19">
      <t>コクナイサン</t>
    </rPh>
    <rPh sb="20" eb="22">
      <t>タンイツ</t>
    </rPh>
    <rPh sb="22" eb="24">
      <t>ヒンシュ</t>
    </rPh>
    <rPh sb="34" eb="35">
      <t>ノゾ</t>
    </rPh>
    <rPh sb="36" eb="38">
      <t>セイマイ</t>
    </rPh>
    <rPh sb="41" eb="43">
      <t>ヒトフクロ</t>
    </rPh>
    <rPh sb="44" eb="47">
      <t>ネンヘイキン</t>
    </rPh>
    <rPh sb="47" eb="49">
      <t>カカク</t>
    </rPh>
    <phoneticPr fontId="2"/>
  </si>
  <si>
    <t>　　　　　　及び沖縄県うるま市と金武町の境界部地の埋立地(0.18㎢)は全国に含まれているが、市部及び郡部には含まれていない。</t>
    <rPh sb="36" eb="38">
      <t>ゼンコク</t>
    </rPh>
    <rPh sb="39" eb="40">
      <t>フク</t>
    </rPh>
    <rPh sb="47" eb="49">
      <t>シブ</t>
    </rPh>
    <rPh sb="49" eb="50">
      <t>オヨ</t>
    </rPh>
    <rPh sb="51" eb="53">
      <t>グンブ</t>
    </rPh>
    <rPh sb="55" eb="56">
      <t>フク</t>
    </rPh>
    <phoneticPr fontId="10"/>
  </si>
  <si>
    <t>　　　　ａ  歯舞群島(94.84㎢）：北海道</t>
    <phoneticPr fontId="10"/>
  </si>
  <si>
    <t>　　　　ｂ　色丹島* (250.57㎢)、国後島* (1489.9㎢)及び択捉島*(3167.75㎢) (*属島を含む)：北海道</t>
    <phoneticPr fontId="10"/>
  </si>
  <si>
    <t>　　　　ｃ　竹島 (0.20㎢) ：島根県</t>
    <rPh sb="6" eb="8">
      <t>タケシマ</t>
    </rPh>
    <phoneticPr fontId="10"/>
  </si>
  <si>
    <t xml:space="preserve">  　　　2)　風蓮湖(59.01㎢)、八郎潟調整池の一部(21.97㎢)、名古屋港口埋立地(2.57㎢)、衣笠湊口埋立地（0.48㎢）、羽島（0.01㎢）</t>
    <rPh sb="69" eb="70">
      <t>ハネ</t>
    </rPh>
    <rPh sb="70" eb="71">
      <t>シマ</t>
    </rPh>
    <phoneticPr fontId="10"/>
  </si>
  <si>
    <t xml:space="preserve">  23</t>
    <phoneticPr fontId="10"/>
  </si>
  <si>
    <t xml:space="preserve">  24</t>
    <phoneticPr fontId="10"/>
  </si>
  <si>
    <t>消 費 者
物価指数
Ｈ27年＝100</t>
    <rPh sb="0" eb="5">
      <t>ショウヒシャ</t>
    </rPh>
    <rPh sb="6" eb="8">
      <t>ブッカ</t>
    </rPh>
    <rPh sb="8" eb="10">
      <t>シスウ</t>
    </rPh>
    <phoneticPr fontId="2"/>
  </si>
  <si>
    <t>　　　2 世帯数、人口、人口密度、15歳以上就業者は、平成27年の国勢調査による。</t>
    <phoneticPr fontId="2"/>
  </si>
  <si>
    <t xml:space="preserve">     平成27年は、平成28年経済センサス‐活動調査（製造業）（総務省・経済産業省）の結果である。</t>
    <phoneticPr fontId="2"/>
  </si>
  <si>
    <t>Ⅷ　労働</t>
    <phoneticPr fontId="2"/>
  </si>
  <si>
    <t xml:space="preserve">  26</t>
    <phoneticPr fontId="10"/>
  </si>
  <si>
    <t xml:space="preserve">  27</t>
    <phoneticPr fontId="10"/>
  </si>
  <si>
    <t xml:space="preserve">  28</t>
    <phoneticPr fontId="10"/>
  </si>
  <si>
    <t xml:space="preserve">  29</t>
    <phoneticPr fontId="10"/>
  </si>
  <si>
    <t xml:space="preserve">     平成28年経済センサス-活動調査（卸売業，小売業）（総務省・経済産業省）の結果である。</t>
    <rPh sb="5" eb="7">
      <t>ヘイセイ</t>
    </rPh>
    <rPh sb="9" eb="10">
      <t>ネン</t>
    </rPh>
    <rPh sb="10" eb="12">
      <t>ケイザイ</t>
    </rPh>
    <rPh sb="17" eb="19">
      <t>カツドウ</t>
    </rPh>
    <rPh sb="19" eb="21">
      <t>チョウサ</t>
    </rPh>
    <rPh sb="22" eb="24">
      <t>オロシウ</t>
    </rPh>
    <rPh sb="24" eb="25">
      <t>ギョウ</t>
    </rPh>
    <rPh sb="26" eb="28">
      <t>コウ</t>
    </rPh>
    <rPh sb="28" eb="29">
      <t>ギョウ</t>
    </rPh>
    <rPh sb="31" eb="34">
      <t>ソウムショウ</t>
    </rPh>
    <rPh sb="35" eb="37">
      <t>ケイザイ</t>
    </rPh>
    <rPh sb="37" eb="40">
      <t>サンギョウショウ</t>
    </rPh>
    <phoneticPr fontId="2"/>
  </si>
  <si>
    <t>　　 管理、補助的経済活動のみを行う事業所を含む。</t>
    <rPh sb="3" eb="5">
      <t>カンリ</t>
    </rPh>
    <rPh sb="6" eb="9">
      <t>ホジョテキ</t>
    </rPh>
    <rPh sb="9" eb="11">
      <t>ケイザイ</t>
    </rPh>
    <rPh sb="11" eb="13">
      <t>カツドウ</t>
    </rPh>
    <rPh sb="16" eb="17">
      <t>オコナ</t>
    </rPh>
    <rPh sb="18" eb="21">
      <t>ジギョウショ</t>
    </rPh>
    <rPh sb="22" eb="23">
      <t>フク</t>
    </rPh>
    <phoneticPr fontId="10"/>
  </si>
  <si>
    <t>　　 平成26年は、商業統計調査（経済産業省）、平成24年は経済センサス-活動調査（卸売業，小売業）（総務省・経済産業省）の結果である。</t>
    <rPh sb="24" eb="26">
      <t>ヘイセイ</t>
    </rPh>
    <rPh sb="28" eb="29">
      <t>ネン</t>
    </rPh>
    <rPh sb="30" eb="32">
      <t>ケイザイ</t>
    </rPh>
    <rPh sb="37" eb="39">
      <t>カツドウ</t>
    </rPh>
    <rPh sb="39" eb="41">
      <t>チョウサ</t>
    </rPh>
    <rPh sb="42" eb="44">
      <t>オロシウ</t>
    </rPh>
    <rPh sb="44" eb="45">
      <t>ギョウ</t>
    </rPh>
    <rPh sb="46" eb="49">
      <t>コウリギョウ</t>
    </rPh>
    <rPh sb="51" eb="54">
      <t>ソウムショウ</t>
    </rPh>
    <rPh sb="55" eb="57">
      <t>ケイザイ</t>
    </rPh>
    <rPh sb="57" eb="59">
      <t>サンギョウ</t>
    </rPh>
    <rPh sb="59" eb="60">
      <t>ショウ</t>
    </rPh>
    <rPh sb="62" eb="64">
      <t>ケッカ</t>
    </rPh>
    <phoneticPr fontId="10"/>
  </si>
  <si>
    <t xml:space="preserve">     翌年６月１日現在の従業員４人以上の事業所を対象とした工業統計調査（経済産業省）結果で、製造品出荷額等及び付加価値額は当該年実績である。</t>
    <rPh sb="26" eb="28">
      <t>タイショウ</t>
    </rPh>
    <rPh sb="48" eb="50">
      <t>セイゾウ</t>
    </rPh>
    <rPh sb="50" eb="51">
      <t>ヒン</t>
    </rPh>
    <rPh sb="51" eb="54">
      <t>シュッカガク</t>
    </rPh>
    <rPh sb="54" eb="55">
      <t>トウ</t>
    </rPh>
    <rPh sb="55" eb="56">
      <t>オヨ</t>
    </rPh>
    <rPh sb="57" eb="59">
      <t>フカ</t>
    </rPh>
    <rPh sb="59" eb="62">
      <t>カチガク</t>
    </rPh>
    <rPh sb="63" eb="65">
      <t>トウガイ</t>
    </rPh>
    <rPh sb="65" eb="66">
      <t>ネン</t>
    </rPh>
    <rPh sb="66" eb="68">
      <t>ジッセキ</t>
    </rPh>
    <phoneticPr fontId="2"/>
  </si>
  <si>
    <t xml:space="preserve">  25</t>
    <phoneticPr fontId="10"/>
  </si>
  <si>
    <t xml:space="preserve">  30</t>
    <phoneticPr fontId="10"/>
  </si>
  <si>
    <t xml:space="preserve">   　全国の実数は、令和元年10月21日に訂正された訂正後実数である。</t>
    <phoneticPr fontId="10"/>
  </si>
  <si>
    <t xml:space="preserve">  23</t>
  </si>
  <si>
    <t xml:space="preserve">  24</t>
  </si>
  <si>
    <t xml:space="preserve">  25</t>
  </si>
  <si>
    <t xml:space="preserve">  26</t>
  </si>
  <si>
    <t xml:space="preserve">  27</t>
  </si>
  <si>
    <t xml:space="preserve">  28</t>
  </si>
  <si>
    <t xml:space="preserve">  29</t>
  </si>
  <si>
    <t xml:space="preserve">  30</t>
  </si>
  <si>
    <t>　　　総農家数、販売農家の世帯人員、林野面積は、農林業センサス（農林水産省大臣官房統計部）による。</t>
    <rPh sb="3" eb="4">
      <t>ソウ</t>
    </rPh>
    <rPh sb="4" eb="6">
      <t>ノウカ</t>
    </rPh>
    <rPh sb="6" eb="7">
      <t>スウ</t>
    </rPh>
    <rPh sb="8" eb="10">
      <t>ハンバイ</t>
    </rPh>
    <rPh sb="10" eb="12">
      <t>ノウカ</t>
    </rPh>
    <rPh sb="13" eb="15">
      <t>セタイ</t>
    </rPh>
    <rPh sb="15" eb="17">
      <t>ジンイン</t>
    </rPh>
    <rPh sb="18" eb="20">
      <t>リンヤ</t>
    </rPh>
    <rPh sb="20" eb="22">
      <t>メンセキ</t>
    </rPh>
    <rPh sb="24" eb="27">
      <t>ノウリンギョウ</t>
    </rPh>
    <rPh sb="32" eb="34">
      <t>ノウリン</t>
    </rPh>
    <rPh sb="34" eb="37">
      <t>スイサンショウ</t>
    </rPh>
    <rPh sb="37" eb="39">
      <t>ダイジン</t>
    </rPh>
    <rPh sb="39" eb="41">
      <t>カンボウ</t>
    </rPh>
    <rPh sb="41" eb="43">
      <t>トウケイ</t>
    </rPh>
    <rPh sb="43" eb="44">
      <t>ブ</t>
    </rPh>
    <phoneticPr fontId="2"/>
  </si>
  <si>
    <t>　　　耕地面積、米収穫量、海面漁業漁獲量は、農林水産省統計表（農林水産省大臣官房統計部）による。</t>
    <phoneticPr fontId="2"/>
  </si>
  <si>
    <t>-</t>
  </si>
  <si>
    <t/>
  </si>
  <si>
    <t>http://www.pref.okayama.jp/page/567024.html</t>
    <phoneticPr fontId="2"/>
  </si>
  <si>
    <t xml:space="preserve">     「平成28年度県民経済計算」（内閣府）による。 全国値については、全県の単純合計等の数値であり、国民経済計算の係数とは一致しない。</t>
    <rPh sb="11" eb="12">
      <t>ド</t>
    </rPh>
    <rPh sb="29" eb="31">
      <t>ゼンコク</t>
    </rPh>
    <rPh sb="31" eb="32">
      <t>アタイ</t>
    </rPh>
    <rPh sb="38" eb="40">
      <t>ゼンケン</t>
    </rPh>
    <rPh sb="41" eb="43">
      <t>タンジュン</t>
    </rPh>
    <rPh sb="43" eb="45">
      <t>ゴウケイ</t>
    </rPh>
    <rPh sb="45" eb="46">
      <t>トウ</t>
    </rPh>
    <rPh sb="47" eb="49">
      <t>スウチ</t>
    </rPh>
    <rPh sb="53" eb="55">
      <t>コクミン</t>
    </rPh>
    <rPh sb="55" eb="57">
      <t>ケイザイ</t>
    </rPh>
    <rPh sb="57" eb="59">
      <t>ケイサン</t>
    </rPh>
    <rPh sb="60" eb="62">
      <t>ケイスウ</t>
    </rPh>
    <rPh sb="64" eb="66">
      <t>イッチ</t>
    </rPh>
    <phoneticPr fontId="10"/>
  </si>
  <si>
    <t>平成22年</t>
    <rPh sb="0" eb="2">
      <t>ヘイセイ</t>
    </rPh>
    <rPh sb="4" eb="5">
      <t>ネン</t>
    </rPh>
    <phoneticPr fontId="2"/>
  </si>
  <si>
    <t>令和元　</t>
    <rPh sb="0" eb="3">
      <t>レイワガン</t>
    </rPh>
    <phoneticPr fontId="10"/>
  </si>
  <si>
    <t>令 和 元 年　　岡 山 県 統 計 年 報</t>
    <rPh sb="0" eb="1">
      <t>レイ</t>
    </rPh>
    <rPh sb="2" eb="3">
      <t>ワ</t>
    </rPh>
    <rPh sb="4" eb="5">
      <t>ガン</t>
    </rPh>
    <rPh sb="6" eb="7">
      <t>ネン</t>
    </rPh>
    <rPh sb="9" eb="14">
      <t>オカヤマケン</t>
    </rPh>
    <rPh sb="15" eb="18">
      <t>トウケイ</t>
    </rPh>
    <rPh sb="19" eb="22">
      <t>ネンポウ</t>
    </rPh>
    <phoneticPr fontId="2"/>
  </si>
  <si>
    <t xml:space="preserve">                      令和３年３月公表</t>
    <rPh sb="22" eb="24">
      <t>レイワ</t>
    </rPh>
    <rPh sb="25" eb="26">
      <t>ネン</t>
    </rPh>
    <rPh sb="27" eb="28">
      <t>ガツ</t>
    </rPh>
    <rPh sb="28" eb="30">
      <t>コウヒョウ</t>
    </rPh>
    <phoneticPr fontId="2"/>
  </si>
  <si>
    <t>付　　録　　268</t>
    <phoneticPr fontId="2"/>
  </si>
  <si>
    <t>267　　付　　録</t>
    <rPh sb="5" eb="9">
      <t>フロク</t>
    </rPh>
    <phoneticPr fontId="2"/>
  </si>
  <si>
    <t>付　　録　　266</t>
    <phoneticPr fontId="2"/>
  </si>
  <si>
    <t>265　　付　　録</t>
    <rPh sb="5" eb="9">
      <t>フロク</t>
    </rPh>
    <phoneticPr fontId="2"/>
  </si>
  <si>
    <t>付　　録　　264</t>
    <phoneticPr fontId="2"/>
  </si>
  <si>
    <t>263　　付　　録</t>
    <rPh sb="5" eb="9">
      <t>フロク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</si>
</sst>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_ * #\ ###\ ##0;_ &quot;△&quot;* #\ ###\ ##0;_ * &quot;-&quot;;_ @\ "/>
    <numFmt numFmtId="177" formatCode="_ * #\ ###\ ##0.00;_ &quot;△&quot;* #\ ###\ ##0.00;_ * &quot;-&quot;;_ @\ "/>
    <numFmt numFmtId="178" formatCode="_ * #\ ##0;_ &quot;△&quot;* #\ ##0;_ * &quot;-&quot;;_ @\ "/>
    <numFmt numFmtId="179" formatCode="_ * #\ ##0.0;_ &quot;△&quot;* #\ ##0.0;_ * &quot;-&quot;;_ @\ "/>
    <numFmt numFmtId="180" formatCode="0.0_);[Red]\(0.0\)"/>
    <numFmt numFmtId="181" formatCode="_ * #\ ###\ ##0;_ &quot;△&quot;* #\ ###\ ##0;_ * &quot;-&quot;;\ _ "/>
    <numFmt numFmtId="182" formatCode="0.0;[Red]0.0"/>
    <numFmt numFmtId="183" formatCode="0_ ;[Red]\-0\ "/>
    <numFmt numFmtId="184" formatCode="_ * #\ ##0.0;_ &quot;△&quot;* #\ ##0.0;_ * &quot;-&quot;;_ @_ "/>
    <numFmt numFmtId="185" formatCode="_ * #\ ###\ ##0;_ &quot;△&quot;* #\ ###\ ##0;_ * &quot;-&quot;;_ @"/>
  </numFmts>
  <fonts count="19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ゴシック"/>
      <family val="3"/>
      <charset val="128"/>
    </font>
    <font>
      <sz val="5.5"/>
      <name val="ＭＳ 明朝"/>
      <family val="1"/>
      <charset val="128"/>
    </font>
    <font>
      <b/>
      <sz val="8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9"/>
      <color theme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5" fillId="0" borderId="0">
      <alignment vertical="center"/>
    </xf>
    <xf numFmtId="0" fontId="18" fillId="0" borderId="0" applyNumberFormat="0" applyFill="0" applyBorder="0" applyAlignment="0" applyProtection="0"/>
  </cellStyleXfs>
  <cellXfs count="192">
    <xf numFmtId="0" fontId="0" fillId="0" borderId="0" xfId="0"/>
    <xf numFmtId="0" fontId="4" fillId="0" borderId="0" xfId="0" applyFont="1" applyAlignment="1">
      <alignment horizontal="distributed" vertical="top"/>
    </xf>
    <xf numFmtId="0" fontId="0" fillId="0" borderId="1" xfId="0" applyBorder="1"/>
    <xf numFmtId="0" fontId="0" fillId="0" borderId="2" xfId="0" applyBorder="1"/>
    <xf numFmtId="0" fontId="4" fillId="0" borderId="0" xfId="0" applyFont="1"/>
    <xf numFmtId="0" fontId="4" fillId="0" borderId="0" xfId="0" applyFont="1" applyAlignment="1">
      <alignment horizontal="distributed"/>
    </xf>
    <xf numFmtId="0" fontId="6" fillId="0" borderId="0" xfId="0" applyFont="1" applyBorder="1" applyAlignment="1">
      <alignment horizontal="left"/>
    </xf>
    <xf numFmtId="0" fontId="3" fillId="0" borderId="0" xfId="0" applyFont="1" applyFill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Protection="1">
      <protection locked="0"/>
    </xf>
    <xf numFmtId="0" fontId="6" fillId="0" borderId="0" xfId="0" applyFont="1" applyFill="1" applyAlignment="1" applyProtection="1">
      <alignment vertical="center"/>
      <protection locked="0"/>
    </xf>
    <xf numFmtId="176" fontId="6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Protection="1"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178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Alignment="1" applyProtection="1">
      <protection locked="0"/>
    </xf>
    <xf numFmtId="0" fontId="3" fillId="0" borderId="0" xfId="0" applyFont="1" applyFill="1" applyProtection="1">
      <protection locked="0"/>
    </xf>
    <xf numFmtId="0" fontId="4" fillId="0" borderId="8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Protection="1">
      <protection locked="0"/>
    </xf>
    <xf numFmtId="0" fontId="6" fillId="0" borderId="8" xfId="0" applyFont="1" applyFill="1" applyBorder="1" applyProtection="1">
      <protection locked="0"/>
    </xf>
    <xf numFmtId="0" fontId="9" fillId="0" borderId="0" xfId="0" applyFont="1" applyFill="1" applyAlignment="1" applyProtection="1">
      <alignment horizontal="right"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10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Fill="1" applyAlignment="1" applyProtection="1">
      <alignment vertical="top"/>
      <protection locked="0"/>
    </xf>
    <xf numFmtId="0" fontId="8" fillId="0" borderId="11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49" fontId="6" fillId="0" borderId="12" xfId="0" applyNumberFormat="1" applyFont="1" applyFill="1" applyBorder="1" applyAlignment="1" applyProtection="1">
      <alignment horizontal="center" vertical="center"/>
      <protection locked="0"/>
    </xf>
    <xf numFmtId="180" fontId="6" fillId="0" borderId="0" xfId="0" applyNumberFormat="1" applyFont="1" applyFill="1" applyBorder="1" applyAlignment="1" applyProtection="1">
      <alignment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vertical="center"/>
      <protection locked="0"/>
    </xf>
    <xf numFmtId="178" fontId="6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right"/>
      <protection locked="0"/>
    </xf>
    <xf numFmtId="179" fontId="6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182" fontId="6" fillId="0" borderId="0" xfId="0" applyNumberFormat="1" applyFont="1" applyFill="1" applyBorder="1" applyAlignment="1" applyProtection="1">
      <alignment vertical="center"/>
      <protection locked="0"/>
    </xf>
    <xf numFmtId="182" fontId="6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right" vertical="top"/>
      <protection locked="0"/>
    </xf>
    <xf numFmtId="182" fontId="6" fillId="0" borderId="0" xfId="0" applyNumberFormat="1" applyFont="1" applyFill="1" applyBorder="1" applyAlignment="1">
      <alignment vertical="center"/>
    </xf>
    <xf numFmtId="0" fontId="6" fillId="0" borderId="12" xfId="0" applyFont="1" applyFill="1" applyBorder="1" applyAlignment="1" applyProtection="1">
      <alignment horizontal="distributed"/>
      <protection locked="0"/>
    </xf>
    <xf numFmtId="0" fontId="6" fillId="0" borderId="0" xfId="0" applyFont="1" applyFill="1" applyAlignment="1" applyProtection="1">
      <protection locked="0"/>
    </xf>
    <xf numFmtId="0" fontId="8" fillId="0" borderId="12" xfId="0" applyFont="1" applyFill="1" applyBorder="1" applyAlignment="1" applyProtection="1">
      <alignment horizontal="distributed"/>
      <protection locked="0"/>
    </xf>
    <xf numFmtId="0" fontId="8" fillId="0" borderId="0" xfId="0" applyFont="1" applyFill="1" applyAlignment="1" applyProtection="1">
      <protection locked="0"/>
    </xf>
    <xf numFmtId="176" fontId="6" fillId="0" borderId="0" xfId="0" applyNumberFormat="1" applyFont="1" applyFill="1" applyProtection="1">
      <protection locked="0"/>
    </xf>
    <xf numFmtId="0" fontId="6" fillId="0" borderId="0" xfId="2" applyFont="1" applyFill="1" applyBorder="1"/>
    <xf numFmtId="177" fontId="6" fillId="0" borderId="0" xfId="0" applyNumberFormat="1" applyFont="1" applyFill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185" fontId="6" fillId="0" borderId="0" xfId="0" applyNumberFormat="1" applyFont="1" applyFill="1" applyAlignment="1" applyProtection="1">
      <alignment horizontal="right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Alignment="1" applyProtection="1">
      <protection locked="0"/>
    </xf>
    <xf numFmtId="183" fontId="6" fillId="0" borderId="0" xfId="0" applyNumberFormat="1" applyFont="1" applyFill="1" applyAlignment="1" applyProtection="1"/>
    <xf numFmtId="176" fontId="8" fillId="0" borderId="0" xfId="0" applyNumberFormat="1" applyFont="1" applyFill="1" applyAlignment="1" applyProtection="1">
      <protection locked="0"/>
    </xf>
    <xf numFmtId="183" fontId="8" fillId="0" borderId="0" xfId="0" applyNumberFormat="1" applyFont="1" applyFill="1" applyAlignment="1" applyProtection="1"/>
    <xf numFmtId="0" fontId="4" fillId="0" borderId="3" xfId="0" applyFont="1" applyFill="1" applyBorder="1" applyAlignment="1" applyProtection="1">
      <alignment vertical="center"/>
      <protection locked="0"/>
    </xf>
    <xf numFmtId="0" fontId="6" fillId="0" borderId="3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distributed" vertical="center" justifyLastLine="1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182" fontId="6" fillId="0" borderId="0" xfId="0" applyNumberFormat="1" applyFont="1" applyFill="1" applyBorder="1" applyAlignment="1"/>
    <xf numFmtId="182" fontId="8" fillId="0" borderId="0" xfId="0" applyNumberFormat="1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177" fontId="6" fillId="0" borderId="0" xfId="0" applyNumberFormat="1" applyFont="1" applyFill="1" applyAlignment="1" applyProtection="1">
      <protection locked="0"/>
    </xf>
    <xf numFmtId="0" fontId="8" fillId="0" borderId="0" xfId="0" applyFont="1" applyFill="1" applyBorder="1" applyAlignment="1" applyProtection="1">
      <alignment horizontal="right"/>
      <protection locked="0"/>
    </xf>
    <xf numFmtId="177" fontId="8" fillId="0" borderId="0" xfId="0" applyNumberFormat="1" applyFont="1" applyFill="1" applyAlignment="1" applyProtection="1">
      <protection locked="0"/>
    </xf>
    <xf numFmtId="182" fontId="8" fillId="0" borderId="0" xfId="0" applyNumberFormat="1" applyFont="1" applyFill="1" applyAlignment="1" applyProtection="1">
      <alignment vertical="center"/>
      <protection locked="0"/>
    </xf>
    <xf numFmtId="182" fontId="6" fillId="0" borderId="0" xfId="0" applyNumberFormat="1" applyFont="1" applyFill="1" applyAlignment="1"/>
    <xf numFmtId="183" fontId="6" fillId="0" borderId="0" xfId="0" applyNumberFormat="1" applyFont="1" applyFill="1" applyAlignment="1" applyProtection="1">
      <alignment horizontal="right"/>
    </xf>
    <xf numFmtId="182" fontId="8" fillId="0" borderId="0" xfId="0" applyNumberFormat="1" applyFont="1" applyFill="1" applyAlignment="1"/>
    <xf numFmtId="176" fontId="6" fillId="0" borderId="0" xfId="2" applyNumberFormat="1" applyFont="1" applyFill="1" applyAlignment="1">
      <alignment horizontal="right"/>
    </xf>
    <xf numFmtId="178" fontId="6" fillId="0" borderId="0" xfId="0" applyNumberFormat="1" applyFont="1" applyFill="1" applyAlignment="1" applyProtection="1">
      <protection locked="0"/>
    </xf>
    <xf numFmtId="176" fontId="8" fillId="0" borderId="0" xfId="2" applyNumberFormat="1" applyFont="1" applyFill="1" applyAlignment="1">
      <alignment horizontal="right"/>
    </xf>
    <xf numFmtId="178" fontId="8" fillId="0" borderId="0" xfId="0" applyNumberFormat="1" applyFont="1" applyFill="1" applyAlignment="1" applyProtection="1">
      <protection locked="0"/>
    </xf>
    <xf numFmtId="178" fontId="6" fillId="0" borderId="3" xfId="0" applyNumberFormat="1" applyFont="1" applyFill="1" applyBorder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vertical="center"/>
      <protection locked="0"/>
    </xf>
    <xf numFmtId="176" fontId="6" fillId="0" borderId="0" xfId="0" applyNumberFormat="1" applyFont="1" applyFill="1" applyBorder="1"/>
    <xf numFmtId="0" fontId="8" fillId="0" borderId="0" xfId="0" applyFont="1" applyFill="1" applyBorder="1"/>
    <xf numFmtId="0" fontId="6" fillId="0" borderId="5" xfId="0" applyFont="1" applyFill="1" applyBorder="1" applyAlignment="1" applyProtection="1">
      <alignment horizontal="distributed" vertical="center" wrapText="1" justifyLastLine="1"/>
      <protection locked="0"/>
    </xf>
    <xf numFmtId="0" fontId="6" fillId="0" borderId="5" xfId="0" applyFont="1" applyFill="1" applyBorder="1" applyAlignment="1" applyProtection="1">
      <alignment horizontal="distributed" vertical="center" justifyLastLine="1"/>
      <protection locked="0"/>
    </xf>
    <xf numFmtId="179" fontId="6" fillId="0" borderId="0" xfId="0" applyNumberFormat="1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179" fontId="8" fillId="0" borderId="0" xfId="0" applyNumberFormat="1" applyFont="1" applyFill="1" applyBorder="1" applyAlignment="1" applyProtection="1">
      <protection locked="0"/>
    </xf>
    <xf numFmtId="185" fontId="8" fillId="0" borderId="0" xfId="0" applyNumberFormat="1" applyFont="1" applyFill="1" applyAlignment="1" applyProtection="1">
      <alignment horizontal="right" vertical="center"/>
      <protection locked="0"/>
    </xf>
    <xf numFmtId="178" fontId="6" fillId="0" borderId="0" xfId="0" applyNumberFormat="1" applyFont="1" applyFill="1" applyBorder="1" applyAlignment="1" applyProtection="1">
      <protection locked="0"/>
    </xf>
    <xf numFmtId="178" fontId="8" fillId="0" borderId="0" xfId="0" applyNumberFormat="1" applyFont="1" applyFill="1" applyBorder="1" applyAlignment="1" applyProtection="1">
      <protection locked="0"/>
    </xf>
    <xf numFmtId="181" fontId="6" fillId="0" borderId="0" xfId="1" applyNumberFormat="1" applyFont="1" applyFill="1" applyBorder="1" applyAlignment="1">
      <alignment horizontal="right"/>
    </xf>
    <xf numFmtId="181" fontId="6" fillId="0" borderId="0" xfId="0" applyNumberFormat="1" applyFont="1" applyFill="1" applyAlignment="1" applyProtection="1">
      <alignment horizontal="center" vertical="center"/>
      <protection locked="0"/>
    </xf>
    <xf numFmtId="181" fontId="8" fillId="0" borderId="0" xfId="1" applyNumberFormat="1" applyFont="1" applyFill="1" applyBorder="1" applyAlignment="1">
      <alignment horizontal="right"/>
    </xf>
    <xf numFmtId="0" fontId="3" fillId="0" borderId="0" xfId="0" applyFont="1" applyFill="1" applyAlignment="1" applyProtection="1">
      <alignment horizontal="left" vertical="top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left" vertical="top"/>
      <protection locked="0"/>
    </xf>
    <xf numFmtId="0" fontId="6" fillId="0" borderId="4" xfId="0" applyFont="1" applyFill="1" applyBorder="1" applyAlignment="1" applyProtection="1">
      <alignment horizontal="distributed" vertical="center" justifyLastLine="1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177" fontId="6" fillId="0" borderId="16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176" fontId="6" fillId="0" borderId="0" xfId="0" applyNumberFormat="1" applyFont="1" applyFill="1" applyBorder="1" applyAlignment="1" applyProtection="1">
      <protection locked="0"/>
    </xf>
    <xf numFmtId="176" fontId="8" fillId="0" borderId="0" xfId="0" applyNumberFormat="1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176" fontId="6" fillId="0" borderId="0" xfId="3" quotePrefix="1" applyNumberFormat="1" applyFont="1" applyFill="1" applyAlignment="1">
      <alignment horizontal="right"/>
    </xf>
    <xf numFmtId="184" fontId="6" fillId="0" borderId="0" xfId="4" applyNumberFormat="1" applyFont="1" applyFill="1" applyAlignment="1"/>
    <xf numFmtId="176" fontId="8" fillId="0" borderId="0" xfId="3" quotePrefix="1" applyNumberFormat="1" applyFont="1" applyFill="1" applyAlignment="1">
      <alignment horizontal="right"/>
    </xf>
    <xf numFmtId="184" fontId="8" fillId="0" borderId="0" xfId="4" applyNumberFormat="1" applyFont="1" applyFill="1" applyAlignment="1"/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protection locked="0"/>
    </xf>
    <xf numFmtId="176" fontId="6" fillId="0" borderId="0" xfId="0" applyNumberFormat="1" applyFont="1" applyFill="1" applyAlignment="1" applyProtection="1">
      <alignment horizontal="right" vertical="center"/>
      <protection locked="0"/>
    </xf>
    <xf numFmtId="183" fontId="8" fillId="0" borderId="0" xfId="0" applyNumberFormat="1" applyFont="1" applyFill="1" applyAlignment="1" applyProtection="1">
      <alignment horizontal="right"/>
    </xf>
    <xf numFmtId="176" fontId="6" fillId="0" borderId="0" xfId="2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 applyProtection="1">
      <alignment vertical="center"/>
      <protection locked="0"/>
    </xf>
    <xf numFmtId="176" fontId="12" fillId="0" borderId="0" xfId="0" applyNumberFormat="1" applyFont="1" applyFill="1" applyAlignment="1" applyProtection="1">
      <alignment vertical="center"/>
      <protection locked="0"/>
    </xf>
    <xf numFmtId="0" fontId="18" fillId="0" borderId="0" xfId="5"/>
    <xf numFmtId="178" fontId="8" fillId="0" borderId="0" xfId="0" applyNumberFormat="1" applyFont="1" applyFill="1" applyAlignment="1" applyProtection="1">
      <alignment vertical="center"/>
      <protection locked="0"/>
    </xf>
    <xf numFmtId="176" fontId="8" fillId="0" borderId="0" xfId="2" applyNumberFormat="1" applyFont="1" applyFill="1" applyBorder="1" applyAlignment="1">
      <alignment horizontal="right" vertical="center"/>
    </xf>
    <xf numFmtId="0" fontId="8" fillId="0" borderId="0" xfId="2" applyFont="1" applyFill="1" applyBorder="1"/>
    <xf numFmtId="176" fontId="8" fillId="0" borderId="0" xfId="0" applyNumberFormat="1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179" fontId="8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vertical="center"/>
    </xf>
    <xf numFmtId="176" fontId="8" fillId="0" borderId="0" xfId="0" applyNumberFormat="1" applyFont="1" applyFill="1" applyProtection="1"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182" fontId="8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Alignment="1" applyProtection="1">
      <alignment horizontal="right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0" fontId="5" fillId="0" borderId="3" xfId="0" applyFont="1" applyFill="1" applyBorder="1" applyAlignment="1" applyProtection="1">
      <alignment horizontal="left" vertical="top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distributed" vertical="center" justifyLastLine="1"/>
      <protection locked="0"/>
    </xf>
    <xf numFmtId="0" fontId="6" fillId="0" borderId="5" xfId="0" applyFont="1" applyFill="1" applyBorder="1" applyAlignment="1" applyProtection="1">
      <alignment horizontal="distributed" vertical="center" justifyLastLine="1"/>
      <protection locked="0"/>
    </xf>
    <xf numFmtId="0" fontId="6" fillId="0" borderId="4" xfId="0" applyFont="1" applyFill="1" applyBorder="1" applyAlignment="1" applyProtection="1">
      <alignment horizontal="distributed" vertical="center" wrapText="1" justifyLastLine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177" fontId="6" fillId="0" borderId="16" xfId="0" applyNumberFormat="1" applyFont="1" applyFill="1" applyBorder="1" applyAlignment="1" applyProtection="1">
      <alignment horizontal="center" vertical="center"/>
      <protection locked="0"/>
    </xf>
    <xf numFmtId="177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distributed" vertical="center" justifyLastLine="1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Alignment="1">
      <alignment horizontal="left" vertical="center"/>
    </xf>
    <xf numFmtId="177" fontId="8" fillId="0" borderId="16" xfId="0" applyNumberFormat="1" applyFont="1" applyFill="1" applyBorder="1" applyAlignment="1" applyProtection="1">
      <alignment horizontal="center" vertical="center"/>
      <protection locked="0"/>
    </xf>
    <xf numFmtId="177" fontId="8" fillId="0" borderId="0" xfId="0" applyNumberFormat="1" applyFont="1" applyFill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Fill="1" applyAlignment="1"/>
    <xf numFmtId="0" fontId="0" fillId="0" borderId="3" xfId="0" applyFill="1" applyBorder="1" applyAlignment="1">
      <alignment vertical="top"/>
    </xf>
    <xf numFmtId="0" fontId="0" fillId="0" borderId="13" xfId="0" applyFill="1" applyBorder="1" applyAlignment="1"/>
    <xf numFmtId="0" fontId="6" fillId="0" borderId="9" xfId="0" applyFont="1" applyFill="1" applyBorder="1" applyAlignment="1" applyProtection="1">
      <alignment horizontal="distributed" vertical="center" justifyLastLine="1"/>
      <protection locked="0"/>
    </xf>
    <xf numFmtId="0" fontId="8" fillId="0" borderId="12" xfId="0" applyFont="1" applyFill="1" applyBorder="1" applyAlignment="1">
      <alignment horizontal="distributed" vertical="center" justifyLastLine="1"/>
    </xf>
    <xf numFmtId="0" fontId="6" fillId="0" borderId="16" xfId="0" applyFont="1" applyFill="1" applyBorder="1" applyAlignment="1" applyProtection="1">
      <alignment horizontal="distributed" vertical="center" justifyLastLine="1"/>
      <protection locked="0"/>
    </xf>
    <xf numFmtId="0" fontId="0" fillId="0" borderId="0" xfId="0" applyFill="1" applyAlignment="1">
      <alignment horizontal="distributed" vertical="center" justifyLastLine="1"/>
    </xf>
    <xf numFmtId="0" fontId="6" fillId="0" borderId="5" xfId="0" applyFont="1" applyFill="1" applyBorder="1" applyAlignment="1" applyProtection="1">
      <alignment horizontal="distributed" vertical="center" wrapText="1" justifyLastLine="1"/>
      <protection locked="0"/>
    </xf>
    <xf numFmtId="0" fontId="0" fillId="0" borderId="18" xfId="0" applyFill="1" applyBorder="1" applyAlignment="1">
      <alignment horizontal="distributed" vertical="center" justifyLastLine="1"/>
    </xf>
    <xf numFmtId="0" fontId="4" fillId="0" borderId="0" xfId="0" applyFont="1" applyFill="1" applyAlignment="1">
      <alignment vertical="top"/>
    </xf>
    <xf numFmtId="0" fontId="6" fillId="0" borderId="19" xfId="0" applyFont="1" applyFill="1" applyBorder="1" applyAlignment="1" applyProtection="1">
      <alignment horizontal="distributed" vertical="center" justifyLastLine="1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4" xfId="0" applyFill="1" applyBorder="1" applyAlignment="1"/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</cellXfs>
  <cellStyles count="6">
    <cellStyle name="ハイパーリンク" xfId="5" builtinId="8"/>
    <cellStyle name="標準" xfId="0" builtinId="0"/>
    <cellStyle name="標準 2" xfId="1"/>
    <cellStyle name="標準_Sheet1" xfId="2"/>
    <cellStyle name="標準_Sheet1_付録4-1" xfId="3"/>
    <cellStyle name="標準_付録4-1" xfId="4"/>
  </cellStyles>
  <dxfs count="4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3</xdr:row>
      <xdr:rowOff>180975</xdr:rowOff>
    </xdr:from>
    <xdr:to>
      <xdr:col>11</xdr:col>
      <xdr:colOff>190500</xdr:colOff>
      <xdr:row>3</xdr:row>
      <xdr:rowOff>361950</xdr:rowOff>
    </xdr:to>
    <xdr:sp macro="" textlink="">
      <xdr:nvSpPr>
        <xdr:cNvPr id="11787" name="AutoShape 1">
          <a:extLst>
            <a:ext uri="{FF2B5EF4-FFF2-40B4-BE49-F238E27FC236}">
              <a16:creationId xmlns:a16="http://schemas.microsoft.com/office/drawing/2014/main" id="{00000000-0008-0000-0000-00000B2E0000}"/>
            </a:ext>
          </a:extLst>
        </xdr:cNvPr>
        <xdr:cNvSpPr>
          <a:spLocks noChangeArrowheads="1"/>
        </xdr:cNvSpPr>
      </xdr:nvSpPr>
      <xdr:spPr bwMode="auto">
        <a:xfrm>
          <a:off x="5000625" y="1028700"/>
          <a:ext cx="571500" cy="180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104775</xdr:colOff>
      <xdr:row>3</xdr:row>
      <xdr:rowOff>152400</xdr:rowOff>
    </xdr:from>
    <xdr:to>
      <xdr:col>13</xdr:col>
      <xdr:colOff>200025</xdr:colOff>
      <xdr:row>3</xdr:row>
      <xdr:rowOff>342900</xdr:rowOff>
    </xdr:to>
    <xdr:sp macro="" textlink="">
      <xdr:nvSpPr>
        <xdr:cNvPr id="11788" name="AutoShape 2">
          <a:extLst>
            <a:ext uri="{FF2B5EF4-FFF2-40B4-BE49-F238E27FC236}">
              <a16:creationId xmlns:a16="http://schemas.microsoft.com/office/drawing/2014/main" id="{00000000-0008-0000-0000-00000C2E0000}"/>
            </a:ext>
          </a:extLst>
        </xdr:cNvPr>
        <xdr:cNvSpPr>
          <a:spLocks noChangeArrowheads="1"/>
        </xdr:cNvSpPr>
      </xdr:nvSpPr>
      <xdr:spPr bwMode="auto">
        <a:xfrm>
          <a:off x="5791200" y="1000125"/>
          <a:ext cx="57150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95250</xdr:colOff>
      <xdr:row>3</xdr:row>
      <xdr:rowOff>180975</xdr:rowOff>
    </xdr:from>
    <xdr:to>
      <xdr:col>11</xdr:col>
      <xdr:colOff>190500</xdr:colOff>
      <xdr:row>3</xdr:row>
      <xdr:rowOff>361950</xdr:rowOff>
    </xdr:to>
    <xdr:sp macro="" textlink="">
      <xdr:nvSpPr>
        <xdr:cNvPr id="11789" name="AutoShape 1">
          <a:extLst>
            <a:ext uri="{FF2B5EF4-FFF2-40B4-BE49-F238E27FC236}">
              <a16:creationId xmlns:a16="http://schemas.microsoft.com/office/drawing/2014/main" id="{00000000-0008-0000-0000-00000D2E0000}"/>
            </a:ext>
          </a:extLst>
        </xdr:cNvPr>
        <xdr:cNvSpPr>
          <a:spLocks noChangeArrowheads="1"/>
        </xdr:cNvSpPr>
      </xdr:nvSpPr>
      <xdr:spPr bwMode="auto">
        <a:xfrm>
          <a:off x="5000625" y="1028700"/>
          <a:ext cx="571500" cy="180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104775</xdr:colOff>
      <xdr:row>3</xdr:row>
      <xdr:rowOff>152400</xdr:rowOff>
    </xdr:from>
    <xdr:to>
      <xdr:col>13</xdr:col>
      <xdr:colOff>200025</xdr:colOff>
      <xdr:row>3</xdr:row>
      <xdr:rowOff>342900</xdr:rowOff>
    </xdr:to>
    <xdr:sp macro="" textlink="">
      <xdr:nvSpPr>
        <xdr:cNvPr id="11790" name="AutoShape 2">
          <a:extLst>
            <a:ext uri="{FF2B5EF4-FFF2-40B4-BE49-F238E27FC236}">
              <a16:creationId xmlns:a16="http://schemas.microsoft.com/office/drawing/2014/main" id="{00000000-0008-0000-0000-00000E2E0000}"/>
            </a:ext>
          </a:extLst>
        </xdr:cNvPr>
        <xdr:cNvSpPr>
          <a:spLocks noChangeArrowheads="1"/>
        </xdr:cNvSpPr>
      </xdr:nvSpPr>
      <xdr:spPr bwMode="auto">
        <a:xfrm>
          <a:off x="5791200" y="1000125"/>
          <a:ext cx="57150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95250</xdr:colOff>
      <xdr:row>3</xdr:row>
      <xdr:rowOff>180975</xdr:rowOff>
    </xdr:from>
    <xdr:to>
      <xdr:col>11</xdr:col>
      <xdr:colOff>190500</xdr:colOff>
      <xdr:row>3</xdr:row>
      <xdr:rowOff>361950</xdr:rowOff>
    </xdr:to>
    <xdr:sp macro="" textlink="">
      <xdr:nvSpPr>
        <xdr:cNvPr id="11791" name="AutoShape 1">
          <a:extLst>
            <a:ext uri="{FF2B5EF4-FFF2-40B4-BE49-F238E27FC236}">
              <a16:creationId xmlns:a16="http://schemas.microsoft.com/office/drawing/2014/main" id="{00000000-0008-0000-0000-00000F2E0000}"/>
            </a:ext>
          </a:extLst>
        </xdr:cNvPr>
        <xdr:cNvSpPr>
          <a:spLocks noChangeArrowheads="1"/>
        </xdr:cNvSpPr>
      </xdr:nvSpPr>
      <xdr:spPr bwMode="auto">
        <a:xfrm>
          <a:off x="5000625" y="1028700"/>
          <a:ext cx="571500" cy="180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104775</xdr:colOff>
      <xdr:row>3</xdr:row>
      <xdr:rowOff>152400</xdr:rowOff>
    </xdr:from>
    <xdr:to>
      <xdr:col>13</xdr:col>
      <xdr:colOff>200025</xdr:colOff>
      <xdr:row>3</xdr:row>
      <xdr:rowOff>342900</xdr:rowOff>
    </xdr:to>
    <xdr:sp macro="" textlink="">
      <xdr:nvSpPr>
        <xdr:cNvPr id="11792" name="AutoShape 2">
          <a:extLst>
            <a:ext uri="{FF2B5EF4-FFF2-40B4-BE49-F238E27FC236}">
              <a16:creationId xmlns:a16="http://schemas.microsoft.com/office/drawing/2014/main" id="{00000000-0008-0000-0000-0000102E0000}"/>
            </a:ext>
          </a:extLst>
        </xdr:cNvPr>
        <xdr:cNvSpPr>
          <a:spLocks noChangeArrowheads="1"/>
        </xdr:cNvSpPr>
      </xdr:nvSpPr>
      <xdr:spPr bwMode="auto">
        <a:xfrm>
          <a:off x="5791200" y="1000125"/>
          <a:ext cx="57150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165099</xdr:colOff>
      <xdr:row>3</xdr:row>
      <xdr:rowOff>142875</xdr:rowOff>
    </xdr:from>
    <xdr:to>
      <xdr:col>14</xdr:col>
      <xdr:colOff>117474</xdr:colOff>
      <xdr:row>3</xdr:row>
      <xdr:rowOff>342900</xdr:rowOff>
    </xdr:to>
    <xdr:sp macro="" textlink="">
      <xdr:nvSpPr>
        <xdr:cNvPr id="13113" name="AutoShape 1">
          <a:extLst>
            <a:ext uri="{FF2B5EF4-FFF2-40B4-BE49-F238E27FC236}">
              <a16:creationId xmlns:a16="http://schemas.microsoft.com/office/drawing/2014/main" id="{00000000-0008-0000-0100-000039330000}"/>
            </a:ext>
          </a:extLst>
        </xdr:cNvPr>
        <xdr:cNvSpPr>
          <a:spLocks noChangeArrowheads="1"/>
        </xdr:cNvSpPr>
      </xdr:nvSpPr>
      <xdr:spPr bwMode="auto">
        <a:xfrm>
          <a:off x="6530974" y="984250"/>
          <a:ext cx="746125" cy="200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75</xdr:row>
      <xdr:rowOff>66675</xdr:rowOff>
    </xdr:from>
    <xdr:to>
      <xdr:col>4</xdr:col>
      <xdr:colOff>133350</xdr:colOff>
      <xdr:row>76</xdr:row>
      <xdr:rowOff>95249</xdr:rowOff>
    </xdr:to>
    <xdr:sp macro="" textlink="">
      <xdr:nvSpPr>
        <xdr:cNvPr id="30899" name="Text Box 1065">
          <a:extLst>
            <a:ext uri="{FF2B5EF4-FFF2-40B4-BE49-F238E27FC236}">
              <a16:creationId xmlns:a16="http://schemas.microsoft.com/office/drawing/2014/main" id="{00000000-0008-0000-0200-0000B3780000}"/>
            </a:ext>
          </a:extLst>
        </xdr:cNvPr>
        <xdr:cNvSpPr txBox="1">
          <a:spLocks noChangeArrowheads="1"/>
        </xdr:cNvSpPr>
      </xdr:nvSpPr>
      <xdr:spPr bwMode="auto">
        <a:xfrm>
          <a:off x="2657475" y="11344275"/>
          <a:ext cx="666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66675</xdr:colOff>
      <xdr:row>75</xdr:row>
      <xdr:rowOff>66675</xdr:rowOff>
    </xdr:from>
    <xdr:to>
      <xdr:col>4</xdr:col>
      <xdr:colOff>133350</xdr:colOff>
      <xdr:row>76</xdr:row>
      <xdr:rowOff>95249</xdr:rowOff>
    </xdr:to>
    <xdr:sp macro="" textlink="">
      <xdr:nvSpPr>
        <xdr:cNvPr id="30914" name="Text Box 1065">
          <a:extLst>
            <a:ext uri="{FF2B5EF4-FFF2-40B4-BE49-F238E27FC236}">
              <a16:creationId xmlns:a16="http://schemas.microsoft.com/office/drawing/2014/main" id="{00000000-0008-0000-0200-0000C2780000}"/>
            </a:ext>
          </a:extLst>
        </xdr:cNvPr>
        <xdr:cNvSpPr txBox="1">
          <a:spLocks noChangeArrowheads="1"/>
        </xdr:cNvSpPr>
      </xdr:nvSpPr>
      <xdr:spPr bwMode="auto">
        <a:xfrm>
          <a:off x="2657475" y="11344275"/>
          <a:ext cx="666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66675</xdr:colOff>
      <xdr:row>75</xdr:row>
      <xdr:rowOff>66675</xdr:rowOff>
    </xdr:from>
    <xdr:to>
      <xdr:col>4</xdr:col>
      <xdr:colOff>133350</xdr:colOff>
      <xdr:row>76</xdr:row>
      <xdr:rowOff>95249</xdr:rowOff>
    </xdr:to>
    <xdr:sp macro="" textlink="">
      <xdr:nvSpPr>
        <xdr:cNvPr id="30929" name="Text Box 1065">
          <a:extLst>
            <a:ext uri="{FF2B5EF4-FFF2-40B4-BE49-F238E27FC236}">
              <a16:creationId xmlns:a16="http://schemas.microsoft.com/office/drawing/2014/main" id="{00000000-0008-0000-0200-0000D1780000}"/>
            </a:ext>
          </a:extLst>
        </xdr:cNvPr>
        <xdr:cNvSpPr txBox="1">
          <a:spLocks noChangeArrowheads="1"/>
        </xdr:cNvSpPr>
      </xdr:nvSpPr>
      <xdr:spPr bwMode="auto">
        <a:xfrm>
          <a:off x="2657475" y="11344275"/>
          <a:ext cx="666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ref.okayama.jp/page/56702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39997558519241921"/>
  </sheetPr>
  <dimension ref="A1:AA84"/>
  <sheetViews>
    <sheetView tabSelected="1"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N1"/>
    </sheetView>
  </sheetViews>
  <sheetFormatPr defaultRowHeight="11.25" x14ac:dyDescent="0.15"/>
  <cols>
    <col min="1" max="1" width="11.83203125" style="14" customWidth="1"/>
    <col min="2" max="2" width="3.33203125" style="14" customWidth="1"/>
    <col min="3" max="3" width="11.83203125" style="14" customWidth="1"/>
    <col min="4" max="4" width="4.83203125" style="14" customWidth="1"/>
    <col min="5" max="5" width="13.33203125" style="14" customWidth="1"/>
    <col min="6" max="6" width="4.83203125" style="14" customWidth="1"/>
    <col min="7" max="7" width="13.6640625" style="14" customWidth="1"/>
    <col min="8" max="8" width="4.83203125" style="14" customWidth="1"/>
    <col min="9" max="9" width="9.83203125" style="14" customWidth="1"/>
    <col min="10" max="10" width="4.83203125" style="14" customWidth="1"/>
    <col min="11" max="11" width="9.33203125" style="14" customWidth="1"/>
    <col min="12" max="12" width="4.83203125" style="14" customWidth="1"/>
    <col min="13" max="13" width="9.33203125" style="14" customWidth="1"/>
    <col min="14" max="14" width="4.83203125" style="14" customWidth="1"/>
    <col min="15" max="15" width="13.83203125" style="14" customWidth="1"/>
    <col min="16" max="16" width="4.83203125" style="14" customWidth="1"/>
    <col min="17" max="17" width="13.6640625" style="14" customWidth="1"/>
    <col min="18" max="18" width="4.83203125" style="14" customWidth="1"/>
    <col min="19" max="19" width="13.6640625" style="14" customWidth="1"/>
    <col min="20" max="20" width="4.83203125" style="14" customWidth="1"/>
    <col min="21" max="21" width="13.6640625" style="14" customWidth="1"/>
    <col min="22" max="22" width="4.83203125" style="14" customWidth="1"/>
    <col min="23" max="23" width="13.6640625" style="14" customWidth="1"/>
    <col min="24" max="24" width="4.83203125" style="14" customWidth="1"/>
    <col min="25" max="25" width="13.6640625" style="14" customWidth="1"/>
    <col min="26" max="26" width="4.83203125" style="14" customWidth="1"/>
    <col min="27" max="16384" width="9.33203125" style="14"/>
  </cols>
  <sheetData>
    <row r="1" spans="1:27" ht="24" customHeight="1" x14ac:dyDescent="0.15">
      <c r="A1" s="145" t="s">
        <v>211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6" t="s">
        <v>210</v>
      </c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</row>
    <row r="2" spans="1:27" ht="30" customHeight="1" thickBot="1" x14ac:dyDescent="0.2">
      <c r="A2" s="147" t="s">
        <v>112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 t="s">
        <v>111</v>
      </c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</row>
    <row r="3" spans="1:27" s="19" customFormat="1" ht="12.75" customHeight="1" x14ac:dyDescent="0.15">
      <c r="A3" s="149" t="s">
        <v>54</v>
      </c>
      <c r="B3" s="142" t="s">
        <v>87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4"/>
      <c r="Q3" s="148" t="s">
        <v>159</v>
      </c>
      <c r="R3" s="148"/>
      <c r="S3" s="148"/>
      <c r="T3" s="148"/>
      <c r="U3" s="148" t="s">
        <v>88</v>
      </c>
      <c r="V3" s="148"/>
      <c r="W3" s="148"/>
      <c r="X3" s="148"/>
      <c r="Y3" s="148"/>
      <c r="Z3" s="142"/>
    </row>
    <row r="4" spans="1:27" s="19" customFormat="1" ht="30" customHeight="1" x14ac:dyDescent="0.15">
      <c r="A4" s="150"/>
      <c r="B4" s="158" t="s">
        <v>89</v>
      </c>
      <c r="C4" s="159"/>
      <c r="D4" s="160"/>
      <c r="E4" s="155" t="s">
        <v>90</v>
      </c>
      <c r="F4" s="155"/>
      <c r="G4" s="155" t="s">
        <v>91</v>
      </c>
      <c r="H4" s="155"/>
      <c r="I4" s="154" t="s">
        <v>95</v>
      </c>
      <c r="J4" s="155"/>
      <c r="K4" s="154" t="s">
        <v>115</v>
      </c>
      <c r="L4" s="155"/>
      <c r="M4" s="154" t="s">
        <v>116</v>
      </c>
      <c r="N4" s="155"/>
      <c r="O4" s="155" t="s">
        <v>92</v>
      </c>
      <c r="P4" s="155"/>
      <c r="Q4" s="151" t="s">
        <v>79</v>
      </c>
      <c r="R4" s="151"/>
      <c r="S4" s="151" t="s">
        <v>80</v>
      </c>
      <c r="T4" s="151"/>
      <c r="U4" s="151" t="s">
        <v>86</v>
      </c>
      <c r="V4" s="151"/>
      <c r="W4" s="153" t="s">
        <v>124</v>
      </c>
      <c r="X4" s="151"/>
      <c r="Y4" s="151" t="s">
        <v>93</v>
      </c>
      <c r="Z4" s="152"/>
    </row>
    <row r="5" spans="1:27" s="19" customFormat="1" ht="12.75" customHeight="1" x14ac:dyDescent="0.15">
      <c r="A5" s="150"/>
      <c r="B5" s="152" t="s">
        <v>64</v>
      </c>
      <c r="C5" s="161"/>
      <c r="D5" s="111" t="s">
        <v>65</v>
      </c>
      <c r="E5" s="110" t="s">
        <v>64</v>
      </c>
      <c r="F5" s="111" t="s">
        <v>65</v>
      </c>
      <c r="G5" s="110" t="s">
        <v>64</v>
      </c>
      <c r="H5" s="111" t="s">
        <v>65</v>
      </c>
      <c r="I5" s="110" t="s">
        <v>64</v>
      </c>
      <c r="J5" s="111" t="s">
        <v>65</v>
      </c>
      <c r="K5" s="111" t="s">
        <v>94</v>
      </c>
      <c r="L5" s="111" t="s">
        <v>65</v>
      </c>
      <c r="M5" s="111" t="s">
        <v>94</v>
      </c>
      <c r="N5" s="111" t="s">
        <v>65</v>
      </c>
      <c r="O5" s="110" t="s">
        <v>64</v>
      </c>
      <c r="P5" s="111" t="s">
        <v>65</v>
      </c>
      <c r="Q5" s="110" t="s">
        <v>64</v>
      </c>
      <c r="R5" s="111" t="s">
        <v>65</v>
      </c>
      <c r="S5" s="110" t="s">
        <v>64</v>
      </c>
      <c r="T5" s="111" t="s">
        <v>65</v>
      </c>
      <c r="U5" s="110" t="s">
        <v>64</v>
      </c>
      <c r="V5" s="111" t="s">
        <v>65</v>
      </c>
      <c r="W5" s="110" t="s">
        <v>64</v>
      </c>
      <c r="X5" s="111" t="s">
        <v>65</v>
      </c>
      <c r="Y5" s="110" t="s">
        <v>64</v>
      </c>
      <c r="Z5" s="65" t="s">
        <v>65</v>
      </c>
    </row>
    <row r="6" spans="1:27" ht="9.75" customHeight="1" x14ac:dyDescent="0.15">
      <c r="A6" s="42" t="s">
        <v>85</v>
      </c>
      <c r="B6" s="43"/>
      <c r="C6" s="34" t="s">
        <v>122</v>
      </c>
      <c r="D6" s="35"/>
      <c r="E6" s="34" t="s">
        <v>118</v>
      </c>
      <c r="F6" s="35"/>
      <c r="G6" s="34" t="s">
        <v>119</v>
      </c>
      <c r="H6" s="35"/>
      <c r="I6" s="34" t="s">
        <v>73</v>
      </c>
      <c r="J6" s="35"/>
      <c r="K6" s="34" t="s">
        <v>70</v>
      </c>
      <c r="L6" s="35"/>
      <c r="M6" s="34" t="s">
        <v>70</v>
      </c>
      <c r="N6" s="35"/>
      <c r="O6" s="34" t="s">
        <v>73</v>
      </c>
      <c r="P6" s="35"/>
      <c r="Q6" s="34" t="s">
        <v>120</v>
      </c>
      <c r="R6" s="35"/>
      <c r="S6" s="34" t="s">
        <v>73</v>
      </c>
      <c r="T6" s="35"/>
      <c r="U6" s="34" t="s">
        <v>121</v>
      </c>
      <c r="V6" s="35"/>
      <c r="W6" s="34" t="s">
        <v>73</v>
      </c>
      <c r="X6" s="35"/>
      <c r="Y6" s="34" t="s">
        <v>128</v>
      </c>
      <c r="Z6" s="35"/>
    </row>
    <row r="7" spans="1:27" s="19" customFormat="1" ht="9.75" customHeight="1" x14ac:dyDescent="0.15">
      <c r="A7" s="44" t="s">
        <v>202</v>
      </c>
      <c r="B7" s="156">
        <v>377950.1</v>
      </c>
      <c r="C7" s="157"/>
      <c r="D7" s="15"/>
      <c r="E7" s="64">
        <v>51950504</v>
      </c>
      <c r="F7" s="16"/>
      <c r="G7" s="64">
        <v>128057352</v>
      </c>
      <c r="H7" s="15"/>
      <c r="I7" s="20">
        <v>343.4</v>
      </c>
      <c r="J7" s="15"/>
      <c r="K7" s="52">
        <v>8.5</v>
      </c>
      <c r="L7" s="17"/>
      <c r="M7" s="52">
        <v>9.5</v>
      </c>
      <c r="N7" s="17"/>
      <c r="O7" s="64">
        <v>59611311</v>
      </c>
      <c r="P7" s="15"/>
      <c r="Q7" s="64" t="s">
        <v>49</v>
      </c>
      <c r="R7" s="15"/>
      <c r="S7" s="64" t="s">
        <v>49</v>
      </c>
      <c r="T7" s="15"/>
      <c r="U7" s="64">
        <v>2527948</v>
      </c>
      <c r="V7" s="15"/>
      <c r="W7" s="64">
        <v>6503219</v>
      </c>
      <c r="X7" s="15"/>
      <c r="Y7" s="16">
        <v>4593000</v>
      </c>
      <c r="Z7" s="18"/>
    </row>
    <row r="8" spans="1:27" s="22" customFormat="1" ht="9.75" customHeight="1" x14ac:dyDescent="0.15">
      <c r="A8" s="44" t="s">
        <v>171</v>
      </c>
      <c r="B8" s="156">
        <v>377954.84</v>
      </c>
      <c r="C8" s="157"/>
      <c r="D8" s="15"/>
      <c r="E8" s="64" t="s">
        <v>49</v>
      </c>
      <c r="F8" s="15"/>
      <c r="G8" s="64" t="s">
        <v>49</v>
      </c>
      <c r="H8" s="15"/>
      <c r="I8" s="20" t="s">
        <v>49</v>
      </c>
      <c r="J8" s="15"/>
      <c r="K8" s="52">
        <v>8.3000000000000007</v>
      </c>
      <c r="L8" s="17"/>
      <c r="M8" s="52">
        <v>9.9</v>
      </c>
      <c r="N8" s="17"/>
      <c r="O8" s="64" t="s">
        <v>49</v>
      </c>
      <c r="P8" s="15"/>
      <c r="Q8" s="64" t="s">
        <v>49</v>
      </c>
      <c r="R8" s="15"/>
      <c r="S8" s="64" t="s">
        <v>49</v>
      </c>
      <c r="T8" s="15"/>
      <c r="U8" s="64" t="s">
        <v>49</v>
      </c>
      <c r="V8" s="16"/>
      <c r="W8" s="64" t="s">
        <v>49</v>
      </c>
      <c r="X8" s="15"/>
      <c r="Y8" s="16">
        <v>4561000</v>
      </c>
      <c r="Z8" s="15"/>
      <c r="AA8" s="19"/>
    </row>
    <row r="9" spans="1:27" s="22" customFormat="1" ht="9.75" customHeight="1" x14ac:dyDescent="0.15">
      <c r="A9" s="44" t="s">
        <v>172</v>
      </c>
      <c r="B9" s="156">
        <v>377959.91</v>
      </c>
      <c r="C9" s="157"/>
      <c r="D9" s="15"/>
      <c r="E9" s="64" t="s">
        <v>49</v>
      </c>
      <c r="F9" s="18"/>
      <c r="G9" s="64" t="s">
        <v>49</v>
      </c>
      <c r="H9" s="18"/>
      <c r="I9" s="20" t="s">
        <v>49</v>
      </c>
      <c r="J9" s="15"/>
      <c r="K9" s="52">
        <v>8.1999999999999993</v>
      </c>
      <c r="L9" s="17"/>
      <c r="M9" s="52">
        <v>10</v>
      </c>
      <c r="N9" s="17"/>
      <c r="O9" s="64" t="s">
        <v>49</v>
      </c>
      <c r="P9" s="15"/>
      <c r="Q9" s="64">
        <v>5768489</v>
      </c>
      <c r="R9" s="15"/>
      <c r="S9" s="64">
        <v>55837252</v>
      </c>
      <c r="T9" s="15"/>
      <c r="U9" s="64" t="s">
        <v>49</v>
      </c>
      <c r="V9" s="15"/>
      <c r="W9" s="64" t="s">
        <v>49</v>
      </c>
      <c r="X9" s="15"/>
      <c r="Y9" s="16">
        <v>4549000</v>
      </c>
      <c r="Z9" s="15"/>
    </row>
    <row r="10" spans="1:27" s="22" customFormat="1" ht="9.75" customHeight="1" x14ac:dyDescent="0.15">
      <c r="A10" s="44" t="s">
        <v>185</v>
      </c>
      <c r="B10" s="156">
        <v>377961.73</v>
      </c>
      <c r="C10" s="157"/>
      <c r="D10" s="15"/>
      <c r="E10" s="64" t="s">
        <v>49</v>
      </c>
      <c r="F10" s="20"/>
      <c r="G10" s="64" t="s">
        <v>49</v>
      </c>
      <c r="H10" s="15"/>
      <c r="I10" s="20" t="s">
        <v>49</v>
      </c>
      <c r="J10" s="15"/>
      <c r="K10" s="52">
        <v>8.1999999999999993</v>
      </c>
      <c r="L10" s="17"/>
      <c r="M10" s="52">
        <v>10.1</v>
      </c>
      <c r="N10" s="17"/>
      <c r="O10" s="64" t="s">
        <v>49</v>
      </c>
      <c r="P10" s="15"/>
      <c r="Q10" s="64" t="s">
        <v>49</v>
      </c>
      <c r="R10" s="15"/>
      <c r="S10" s="64" t="s">
        <v>49</v>
      </c>
      <c r="T10" s="15"/>
      <c r="U10" s="64" t="s">
        <v>49</v>
      </c>
      <c r="V10" s="15"/>
      <c r="W10" s="64" t="s">
        <v>49</v>
      </c>
      <c r="X10" s="15"/>
      <c r="Y10" s="16">
        <v>4537000</v>
      </c>
      <c r="Z10" s="15"/>
    </row>
    <row r="11" spans="1:27" s="19" customFormat="1" ht="9.75" customHeight="1" x14ac:dyDescent="0.15">
      <c r="A11" s="44" t="s">
        <v>177</v>
      </c>
      <c r="B11" s="156">
        <v>377972.28</v>
      </c>
      <c r="C11" s="157"/>
      <c r="D11" s="15"/>
      <c r="E11" s="64" t="s">
        <v>49</v>
      </c>
      <c r="F11" s="15"/>
      <c r="G11" s="64" t="s">
        <v>49</v>
      </c>
      <c r="H11" s="15"/>
      <c r="I11" s="20" t="s">
        <v>49</v>
      </c>
      <c r="J11" s="15"/>
      <c r="K11" s="52">
        <v>8</v>
      </c>
      <c r="L11" s="17"/>
      <c r="M11" s="52">
        <v>10.1</v>
      </c>
      <c r="N11" s="17"/>
      <c r="O11" s="64" t="s">
        <v>49</v>
      </c>
      <c r="P11" s="15"/>
      <c r="Q11" s="64">
        <v>5779072</v>
      </c>
      <c r="R11" s="16"/>
      <c r="S11" s="64">
        <v>57427704</v>
      </c>
      <c r="T11" s="15"/>
      <c r="U11" s="64" t="s">
        <v>49</v>
      </c>
      <c r="V11" s="15"/>
      <c r="W11" s="64" t="s">
        <v>49</v>
      </c>
      <c r="X11" s="15"/>
      <c r="Y11" s="16">
        <v>4518000</v>
      </c>
      <c r="Z11" s="15"/>
    </row>
    <row r="12" spans="1:27" s="19" customFormat="1" ht="9.75" customHeight="1" x14ac:dyDescent="0.15">
      <c r="A12" s="44"/>
      <c r="B12" s="112"/>
      <c r="C12" s="62"/>
      <c r="D12" s="15"/>
      <c r="E12" s="64"/>
      <c r="F12" s="15"/>
      <c r="G12" s="64"/>
      <c r="H12" s="15"/>
      <c r="I12" s="20"/>
      <c r="J12" s="15"/>
      <c r="K12" s="45"/>
      <c r="L12" s="17"/>
      <c r="M12" s="52"/>
      <c r="N12" s="17"/>
      <c r="O12" s="64"/>
      <c r="P12" s="15"/>
      <c r="Q12" s="64"/>
      <c r="R12" s="15"/>
      <c r="S12" s="64"/>
      <c r="T12" s="15"/>
      <c r="U12" s="64"/>
      <c r="V12" s="15"/>
      <c r="W12" s="64"/>
      <c r="X12" s="15"/>
      <c r="Y12" s="16"/>
      <c r="Z12" s="15"/>
    </row>
    <row r="13" spans="1:27" s="22" customFormat="1" ht="9.75" customHeight="1" x14ac:dyDescent="0.15">
      <c r="A13" s="44" t="s">
        <v>178</v>
      </c>
      <c r="B13" s="156">
        <v>377970.75</v>
      </c>
      <c r="C13" s="157"/>
      <c r="D13" s="18"/>
      <c r="E13" s="64">
        <v>53448685</v>
      </c>
      <c r="F13" s="129"/>
      <c r="G13" s="64">
        <v>127094745</v>
      </c>
      <c r="H13" s="18"/>
      <c r="I13" s="20">
        <v>340.8</v>
      </c>
      <c r="J13" s="18"/>
      <c r="K13" s="52">
        <v>8</v>
      </c>
      <c r="L13" s="18"/>
      <c r="M13" s="52">
        <v>10.3</v>
      </c>
      <c r="N13" s="18"/>
      <c r="O13" s="64">
        <v>58919036</v>
      </c>
      <c r="P13" s="18"/>
      <c r="Q13" s="64" t="s">
        <v>49</v>
      </c>
      <c r="R13" s="15"/>
      <c r="S13" s="64" t="s">
        <v>49</v>
      </c>
      <c r="T13" s="18"/>
      <c r="U13" s="64">
        <v>2155082</v>
      </c>
      <c r="V13" s="16"/>
      <c r="W13" s="64">
        <v>4880368</v>
      </c>
      <c r="X13" s="15"/>
      <c r="Y13" s="16">
        <v>4496000</v>
      </c>
      <c r="Z13" s="18"/>
    </row>
    <row r="14" spans="1:27" s="19" customFormat="1" ht="9.75" customHeight="1" x14ac:dyDescent="0.15">
      <c r="A14" s="44" t="s">
        <v>179</v>
      </c>
      <c r="B14" s="156">
        <v>377971.57</v>
      </c>
      <c r="C14" s="157"/>
      <c r="D14" s="15"/>
      <c r="E14" s="64" t="s">
        <v>49</v>
      </c>
      <c r="F14" s="15"/>
      <c r="G14" s="64" t="s">
        <v>49</v>
      </c>
      <c r="H14" s="18"/>
      <c r="I14" s="20" t="s">
        <v>49</v>
      </c>
      <c r="J14" s="15"/>
      <c r="K14" s="53">
        <v>7.8</v>
      </c>
      <c r="L14" s="15"/>
      <c r="M14" s="53">
        <v>10.5</v>
      </c>
      <c r="N14" s="15"/>
      <c r="O14" s="64" t="s">
        <v>49</v>
      </c>
      <c r="P14" s="18"/>
      <c r="Q14" s="64">
        <v>5578975</v>
      </c>
      <c r="R14" s="20"/>
      <c r="S14" s="64">
        <v>56872826</v>
      </c>
      <c r="T14" s="18"/>
      <c r="U14" s="64" t="s">
        <v>49</v>
      </c>
      <c r="V14" s="15"/>
      <c r="W14" s="64" t="s">
        <v>49</v>
      </c>
      <c r="X14" s="18"/>
      <c r="Y14" s="16">
        <v>4471000</v>
      </c>
      <c r="Z14" s="18"/>
    </row>
    <row r="15" spans="1:27" s="19" customFormat="1" ht="9.75" customHeight="1" x14ac:dyDescent="0.15">
      <c r="A15" s="44" t="s">
        <v>180</v>
      </c>
      <c r="B15" s="156">
        <v>377973.89</v>
      </c>
      <c r="C15" s="157"/>
      <c r="D15" s="15"/>
      <c r="E15" s="64" t="s">
        <v>49</v>
      </c>
      <c r="F15" s="18"/>
      <c r="G15" s="64" t="s">
        <v>49</v>
      </c>
      <c r="H15" s="18"/>
      <c r="I15" s="20" t="s">
        <v>49</v>
      </c>
      <c r="J15" s="15"/>
      <c r="K15" s="53">
        <v>7.6</v>
      </c>
      <c r="L15" s="15"/>
      <c r="M15" s="53">
        <v>10.8</v>
      </c>
      <c r="N15" s="15"/>
      <c r="O15" s="64" t="s">
        <v>49</v>
      </c>
      <c r="P15" s="15"/>
      <c r="Q15" s="64" t="s">
        <v>49</v>
      </c>
      <c r="R15" s="125"/>
      <c r="S15" s="64" t="s">
        <v>49</v>
      </c>
      <c r="T15" s="18"/>
      <c r="U15" s="64" t="s">
        <v>49</v>
      </c>
      <c r="V15" s="15"/>
      <c r="W15" s="64" t="s">
        <v>49</v>
      </c>
      <c r="X15" s="15"/>
      <c r="Y15" s="16">
        <v>4444000</v>
      </c>
      <c r="Z15" s="15"/>
    </row>
    <row r="16" spans="1:27" s="19" customFormat="1" ht="9.75" customHeight="1" x14ac:dyDescent="0.15">
      <c r="A16" s="46" t="s">
        <v>186</v>
      </c>
      <c r="B16" s="156">
        <v>377974.17</v>
      </c>
      <c r="C16" s="157"/>
      <c r="D16" s="15"/>
      <c r="E16" s="64" t="s">
        <v>49</v>
      </c>
      <c r="F16" s="18"/>
      <c r="G16" s="64" t="s">
        <v>49</v>
      </c>
      <c r="H16" s="18"/>
      <c r="I16" s="20" t="s">
        <v>49</v>
      </c>
      <c r="J16" s="15"/>
      <c r="K16" s="53">
        <v>7.4</v>
      </c>
      <c r="L16" s="15"/>
      <c r="M16" s="53">
        <v>11</v>
      </c>
      <c r="N16" s="15"/>
      <c r="O16" s="64" t="s">
        <v>49</v>
      </c>
      <c r="P16" s="15"/>
      <c r="Q16" s="64" t="s">
        <v>49</v>
      </c>
      <c r="R16" s="16"/>
      <c r="S16" s="64" t="s">
        <v>49</v>
      </c>
      <c r="T16" s="18"/>
      <c r="U16" s="64" t="s">
        <v>49</v>
      </c>
      <c r="V16" s="18"/>
      <c r="W16" s="64" t="s">
        <v>49</v>
      </c>
      <c r="X16" s="15"/>
      <c r="Y16" s="16">
        <v>4420000</v>
      </c>
      <c r="Z16" s="15"/>
    </row>
    <row r="17" spans="1:26" s="38" customFormat="1" ht="9.75" customHeight="1" x14ac:dyDescent="0.15">
      <c r="A17" s="46" t="s">
        <v>203</v>
      </c>
      <c r="B17" s="164">
        <v>377975.24</v>
      </c>
      <c r="C17" s="165"/>
      <c r="D17" s="37"/>
      <c r="E17" s="97" t="s">
        <v>49</v>
      </c>
      <c r="F17" s="113"/>
      <c r="G17" s="97" t="s">
        <v>49</v>
      </c>
      <c r="H17" s="113"/>
      <c r="I17" s="39" t="s">
        <v>49</v>
      </c>
      <c r="J17" s="37"/>
      <c r="K17" s="80">
        <v>7</v>
      </c>
      <c r="L17" s="37"/>
      <c r="M17" s="80">
        <v>11.2</v>
      </c>
      <c r="N17" s="37"/>
      <c r="O17" s="64" t="s">
        <v>49</v>
      </c>
      <c r="P17" s="37"/>
      <c r="Q17" s="97">
        <v>6398912</v>
      </c>
      <c r="R17" s="134"/>
      <c r="S17" s="97" t="s">
        <v>49</v>
      </c>
      <c r="T17" s="113"/>
      <c r="U17" s="97" t="s">
        <v>49</v>
      </c>
      <c r="V17" s="113"/>
      <c r="W17" s="97" t="s">
        <v>49</v>
      </c>
      <c r="X17" s="37"/>
      <c r="Y17" s="134">
        <v>4397000</v>
      </c>
      <c r="Z17" s="37"/>
    </row>
    <row r="18" spans="1:26" s="19" customFormat="1" ht="9.75" customHeight="1" x14ac:dyDescent="0.15">
      <c r="A18" s="47"/>
      <c r="B18" s="17"/>
      <c r="C18" s="16"/>
      <c r="D18" s="15"/>
      <c r="E18" s="21"/>
      <c r="F18" s="15"/>
      <c r="G18" s="21"/>
      <c r="H18" s="15"/>
      <c r="I18" s="21"/>
      <c r="J18" s="15"/>
      <c r="K18" s="52"/>
      <c r="L18" s="17"/>
      <c r="M18" s="52"/>
      <c r="N18" s="17"/>
      <c r="O18" s="21"/>
      <c r="P18" s="15"/>
      <c r="Q18" s="114"/>
      <c r="R18" s="17"/>
      <c r="S18" s="114"/>
      <c r="T18" s="15"/>
      <c r="U18" s="21"/>
      <c r="V18" s="15"/>
      <c r="W18" s="21"/>
      <c r="X18" s="15"/>
      <c r="Y18" s="21"/>
      <c r="Z18" s="15"/>
    </row>
    <row r="19" spans="1:26" s="57" customFormat="1" ht="9.75" customHeight="1" x14ac:dyDescent="0.15">
      <c r="A19" s="56" t="s">
        <v>6</v>
      </c>
      <c r="B19" s="76"/>
      <c r="C19" s="77">
        <v>83424.39</v>
      </c>
      <c r="D19" s="67">
        <v>1</v>
      </c>
      <c r="E19" s="119">
        <v>2444810</v>
      </c>
      <c r="F19" s="67">
        <f>RANK($E19,E$19:E$65)</f>
        <v>7</v>
      </c>
      <c r="G19" s="119">
        <v>5381733</v>
      </c>
      <c r="H19" s="67">
        <f>RANK($G19,G$19:G$65)</f>
        <v>8</v>
      </c>
      <c r="I19" s="120">
        <v>68.599999999999994</v>
      </c>
      <c r="J19" s="67">
        <f>RANK($I19,I$19:I$65)</f>
        <v>47</v>
      </c>
      <c r="K19" s="81">
        <v>6</v>
      </c>
      <c r="L19" s="82">
        <v>43</v>
      </c>
      <c r="M19" s="81">
        <v>12.6</v>
      </c>
      <c r="N19" s="67">
        <v>25</v>
      </c>
      <c r="O19" s="66">
        <v>2435098</v>
      </c>
      <c r="P19" s="67">
        <f>RANK($O19,$O$19:$O$65)</f>
        <v>8</v>
      </c>
      <c r="Q19" s="115">
        <v>259247</v>
      </c>
      <c r="R19" s="67">
        <f>RANK($Q19,$Q$19:$Q$65)</f>
        <v>7</v>
      </c>
      <c r="S19" s="115">
        <v>2165925</v>
      </c>
      <c r="T19" s="67">
        <f>RANK($S19,$S$19:$S$65)</f>
        <v>8</v>
      </c>
      <c r="U19" s="115">
        <v>44433</v>
      </c>
      <c r="V19" s="67">
        <f>RANK($U19,U$19:U$65)</f>
        <v>23</v>
      </c>
      <c r="W19" s="115">
        <v>143404</v>
      </c>
      <c r="X19" s="67">
        <f>RANK($W19,W$19:W$65)</f>
        <v>12</v>
      </c>
      <c r="Y19" s="66">
        <v>1144000</v>
      </c>
      <c r="Z19" s="67">
        <v>1</v>
      </c>
    </row>
    <row r="20" spans="1:26" s="57" customFormat="1" ht="9.75" customHeight="1" x14ac:dyDescent="0.15">
      <c r="A20" s="56" t="s">
        <v>7</v>
      </c>
      <c r="B20" s="76"/>
      <c r="C20" s="77">
        <v>9645.64</v>
      </c>
      <c r="D20" s="67">
        <v>8</v>
      </c>
      <c r="E20" s="119">
        <v>510945</v>
      </c>
      <c r="F20" s="67">
        <f t="shared" ref="F20:F65" si="0">RANK($E20,E$19:E$65)</f>
        <v>31</v>
      </c>
      <c r="G20" s="119">
        <v>1308265</v>
      </c>
      <c r="H20" s="67">
        <f t="shared" ref="H20:H65" si="1">RANK($G20,G$19:G$65)</f>
        <v>31</v>
      </c>
      <c r="I20" s="120">
        <v>135.6</v>
      </c>
      <c r="J20" s="67">
        <f t="shared" ref="J20:J65" si="2">RANK($I20,I$19:I$65)</f>
        <v>41</v>
      </c>
      <c r="K20" s="81">
        <v>5.8</v>
      </c>
      <c r="L20" s="82">
        <v>45</v>
      </c>
      <c r="M20" s="81">
        <v>14.9</v>
      </c>
      <c r="N20" s="67">
        <v>45</v>
      </c>
      <c r="O20" s="66">
        <v>625970</v>
      </c>
      <c r="P20" s="67">
        <f t="shared" ref="P20:P65" si="3">RANK($O20,$O$19:$O$65)</f>
        <v>30</v>
      </c>
      <c r="Q20" s="115">
        <v>62373</v>
      </c>
      <c r="R20" s="67">
        <f t="shared" ref="R20:R65" si="4">RANK($Q20,$Q$19:$Q$65)</f>
        <v>31</v>
      </c>
      <c r="S20" s="115">
        <v>498988</v>
      </c>
      <c r="T20" s="67">
        <f t="shared" ref="T20:T65" si="5">RANK($S20,$S$19:$S$65)</f>
        <v>33</v>
      </c>
      <c r="U20" s="115">
        <v>44781</v>
      </c>
      <c r="V20" s="67">
        <f t="shared" ref="V20:V65" si="6">RANK($U20,U$19:U$65)</f>
        <v>22</v>
      </c>
      <c r="W20" s="115">
        <v>130834</v>
      </c>
      <c r="X20" s="67">
        <f t="shared" ref="X20:X65" si="7">RANK($W20,W$19:W$65)</f>
        <v>16</v>
      </c>
      <c r="Y20" s="66">
        <v>150500</v>
      </c>
      <c r="Z20" s="67">
        <v>4</v>
      </c>
    </row>
    <row r="21" spans="1:26" s="57" customFormat="1" ht="9.75" customHeight="1" x14ac:dyDescent="0.15">
      <c r="A21" s="56" t="s">
        <v>8</v>
      </c>
      <c r="B21" s="76"/>
      <c r="C21" s="77">
        <v>15275.01</v>
      </c>
      <c r="D21" s="67">
        <v>2</v>
      </c>
      <c r="E21" s="119">
        <v>493049</v>
      </c>
      <c r="F21" s="67">
        <f t="shared" si="0"/>
        <v>32</v>
      </c>
      <c r="G21" s="119">
        <v>1279594</v>
      </c>
      <c r="H21" s="67">
        <f t="shared" si="1"/>
        <v>32</v>
      </c>
      <c r="I21" s="120">
        <v>83.8</v>
      </c>
      <c r="J21" s="67">
        <f t="shared" si="2"/>
        <v>46</v>
      </c>
      <c r="K21" s="81">
        <v>5.7</v>
      </c>
      <c r="L21" s="82">
        <v>46</v>
      </c>
      <c r="M21" s="81">
        <v>14.6</v>
      </c>
      <c r="N21" s="67">
        <v>42</v>
      </c>
      <c r="O21" s="66">
        <v>636329</v>
      </c>
      <c r="P21" s="67">
        <f t="shared" si="3"/>
        <v>29</v>
      </c>
      <c r="Q21" s="115">
        <v>61696</v>
      </c>
      <c r="R21" s="67">
        <f t="shared" si="4"/>
        <v>32</v>
      </c>
      <c r="S21" s="115">
        <v>525264</v>
      </c>
      <c r="T21" s="67">
        <f t="shared" si="5"/>
        <v>31</v>
      </c>
      <c r="U21" s="115">
        <v>66099</v>
      </c>
      <c r="V21" s="67">
        <f t="shared" si="6"/>
        <v>7</v>
      </c>
      <c r="W21" s="115">
        <v>173476</v>
      </c>
      <c r="X21" s="67">
        <f t="shared" si="7"/>
        <v>5</v>
      </c>
      <c r="Y21" s="66">
        <v>149800</v>
      </c>
      <c r="Z21" s="67">
        <v>5</v>
      </c>
    </row>
    <row r="22" spans="1:26" s="57" customFormat="1" ht="9.75" customHeight="1" x14ac:dyDescent="0.15">
      <c r="A22" s="56" t="s">
        <v>9</v>
      </c>
      <c r="B22" s="76" t="s">
        <v>127</v>
      </c>
      <c r="C22" s="77">
        <v>7282.29</v>
      </c>
      <c r="D22" s="67">
        <v>16</v>
      </c>
      <c r="E22" s="119">
        <v>944720</v>
      </c>
      <c r="F22" s="67">
        <f t="shared" si="0"/>
        <v>14</v>
      </c>
      <c r="G22" s="119">
        <v>2333899</v>
      </c>
      <c r="H22" s="67">
        <f t="shared" si="1"/>
        <v>14</v>
      </c>
      <c r="I22" s="120">
        <v>320.5</v>
      </c>
      <c r="J22" s="67">
        <f t="shared" si="2"/>
        <v>19</v>
      </c>
      <c r="K22" s="81">
        <v>6.5</v>
      </c>
      <c r="L22" s="82">
        <v>30</v>
      </c>
      <c r="M22" s="81">
        <v>11</v>
      </c>
      <c r="N22" s="67">
        <v>12</v>
      </c>
      <c r="O22" s="66">
        <v>1077927</v>
      </c>
      <c r="P22" s="67">
        <f t="shared" si="3"/>
        <v>15</v>
      </c>
      <c r="Q22" s="115">
        <v>111185</v>
      </c>
      <c r="R22" s="67">
        <f t="shared" si="4"/>
        <v>16</v>
      </c>
      <c r="S22" s="115">
        <v>1006886</v>
      </c>
      <c r="T22" s="67">
        <f t="shared" si="5"/>
        <v>15</v>
      </c>
      <c r="U22" s="115">
        <v>52350</v>
      </c>
      <c r="V22" s="67">
        <f t="shared" si="6"/>
        <v>18</v>
      </c>
      <c r="W22" s="115">
        <v>152162</v>
      </c>
      <c r="X22" s="67">
        <f t="shared" si="7"/>
        <v>9</v>
      </c>
      <c r="Y22" s="66">
        <v>126300</v>
      </c>
      <c r="Z22" s="67">
        <v>8</v>
      </c>
    </row>
    <row r="23" spans="1:26" s="57" customFormat="1" ht="9.75" customHeight="1" x14ac:dyDescent="0.15">
      <c r="A23" s="56" t="s">
        <v>10</v>
      </c>
      <c r="B23" s="76"/>
      <c r="C23" s="77">
        <v>11637.52</v>
      </c>
      <c r="D23" s="67">
        <v>6</v>
      </c>
      <c r="E23" s="119">
        <v>388560</v>
      </c>
      <c r="F23" s="67">
        <f t="shared" si="0"/>
        <v>40</v>
      </c>
      <c r="G23" s="119">
        <v>1023119</v>
      </c>
      <c r="H23" s="67">
        <f t="shared" si="1"/>
        <v>38</v>
      </c>
      <c r="I23" s="120">
        <v>87.9</v>
      </c>
      <c r="J23" s="67">
        <f t="shared" si="2"/>
        <v>45</v>
      </c>
      <c r="K23" s="81">
        <v>4.9000000000000004</v>
      </c>
      <c r="L23" s="82">
        <v>47</v>
      </c>
      <c r="M23" s="81">
        <v>16.399999999999999</v>
      </c>
      <c r="N23" s="67">
        <v>47</v>
      </c>
      <c r="O23" s="66">
        <v>482867</v>
      </c>
      <c r="P23" s="67">
        <f t="shared" si="3"/>
        <v>38</v>
      </c>
      <c r="Q23" s="115">
        <v>51473</v>
      </c>
      <c r="R23" s="67">
        <f t="shared" si="4"/>
        <v>40</v>
      </c>
      <c r="S23" s="115">
        <v>413719</v>
      </c>
      <c r="T23" s="67">
        <f t="shared" si="5"/>
        <v>39</v>
      </c>
      <c r="U23" s="115">
        <v>49048</v>
      </c>
      <c r="V23" s="67">
        <f t="shared" si="6"/>
        <v>20</v>
      </c>
      <c r="W23" s="115">
        <v>145046</v>
      </c>
      <c r="X23" s="67">
        <f t="shared" si="7"/>
        <v>11</v>
      </c>
      <c r="Y23" s="66">
        <v>147100</v>
      </c>
      <c r="Z23" s="67">
        <v>6</v>
      </c>
    </row>
    <row r="24" spans="1:26" s="57" customFormat="1" ht="9.75" customHeight="1" x14ac:dyDescent="0.15">
      <c r="A24" s="56" t="s">
        <v>11</v>
      </c>
      <c r="B24" s="76" t="s">
        <v>127</v>
      </c>
      <c r="C24" s="77">
        <v>9323.15</v>
      </c>
      <c r="D24" s="67">
        <v>9</v>
      </c>
      <c r="E24" s="119">
        <v>393396</v>
      </c>
      <c r="F24" s="67">
        <f t="shared" si="0"/>
        <v>37</v>
      </c>
      <c r="G24" s="119">
        <v>1123891</v>
      </c>
      <c r="H24" s="67">
        <f t="shared" si="1"/>
        <v>35</v>
      </c>
      <c r="I24" s="120">
        <v>120.5</v>
      </c>
      <c r="J24" s="67">
        <f t="shared" si="2"/>
        <v>42</v>
      </c>
      <c r="K24" s="81">
        <v>6</v>
      </c>
      <c r="L24" s="82">
        <v>43</v>
      </c>
      <c r="M24" s="81">
        <v>14.7</v>
      </c>
      <c r="N24" s="67">
        <v>44</v>
      </c>
      <c r="O24" s="66">
        <v>562087</v>
      </c>
      <c r="P24" s="67">
        <f t="shared" si="3"/>
        <v>34</v>
      </c>
      <c r="Q24" s="115">
        <v>58836</v>
      </c>
      <c r="R24" s="67">
        <f t="shared" si="4"/>
        <v>34</v>
      </c>
      <c r="S24" s="115">
        <v>475435</v>
      </c>
      <c r="T24" s="67">
        <f t="shared" si="5"/>
        <v>35</v>
      </c>
      <c r="U24" s="115">
        <v>46224</v>
      </c>
      <c r="V24" s="67">
        <f t="shared" si="6"/>
        <v>21</v>
      </c>
      <c r="W24" s="115">
        <v>135002</v>
      </c>
      <c r="X24" s="67">
        <f t="shared" si="7"/>
        <v>14</v>
      </c>
      <c r="Y24" s="66">
        <v>117300</v>
      </c>
      <c r="Z24" s="67">
        <v>11</v>
      </c>
    </row>
    <row r="25" spans="1:26" s="57" customFormat="1" ht="9.75" customHeight="1" x14ac:dyDescent="0.15">
      <c r="A25" s="56" t="s">
        <v>12</v>
      </c>
      <c r="B25" s="76"/>
      <c r="C25" s="77">
        <v>13783.9</v>
      </c>
      <c r="D25" s="67">
        <v>3</v>
      </c>
      <c r="E25" s="119">
        <v>737598</v>
      </c>
      <c r="F25" s="67">
        <f t="shared" si="0"/>
        <v>21</v>
      </c>
      <c r="G25" s="119">
        <v>1914039</v>
      </c>
      <c r="H25" s="67">
        <f t="shared" si="1"/>
        <v>21</v>
      </c>
      <c r="I25" s="120">
        <v>138.9</v>
      </c>
      <c r="J25" s="67">
        <f t="shared" si="2"/>
        <v>40</v>
      </c>
      <c r="K25" s="81">
        <v>6.3</v>
      </c>
      <c r="L25" s="82">
        <v>37</v>
      </c>
      <c r="M25" s="81">
        <v>13.7</v>
      </c>
      <c r="N25" s="67">
        <v>34</v>
      </c>
      <c r="O25" s="66">
        <v>922133</v>
      </c>
      <c r="P25" s="67">
        <f t="shared" si="3"/>
        <v>20</v>
      </c>
      <c r="Q25" s="115">
        <v>94820</v>
      </c>
      <c r="R25" s="67">
        <f t="shared" si="4"/>
        <v>19</v>
      </c>
      <c r="S25" s="115">
        <v>806130</v>
      </c>
      <c r="T25" s="67">
        <f t="shared" si="5"/>
        <v>21</v>
      </c>
      <c r="U25" s="115">
        <v>75338</v>
      </c>
      <c r="V25" s="67">
        <f t="shared" si="6"/>
        <v>5</v>
      </c>
      <c r="W25" s="115">
        <v>212372</v>
      </c>
      <c r="X25" s="67">
        <f t="shared" si="7"/>
        <v>3</v>
      </c>
      <c r="Y25" s="66">
        <v>139600</v>
      </c>
      <c r="Z25" s="67">
        <v>7</v>
      </c>
    </row>
    <row r="26" spans="1:26" s="57" customFormat="1" ht="9.75" customHeight="1" x14ac:dyDescent="0.15">
      <c r="A26" s="56" t="s">
        <v>13</v>
      </c>
      <c r="B26" s="76"/>
      <c r="C26" s="77">
        <v>6097.39</v>
      </c>
      <c r="D26" s="67">
        <v>24</v>
      </c>
      <c r="E26" s="119">
        <v>1124349</v>
      </c>
      <c r="F26" s="67">
        <f t="shared" si="0"/>
        <v>13</v>
      </c>
      <c r="G26" s="119">
        <v>2916976</v>
      </c>
      <c r="H26" s="67">
        <f t="shared" si="1"/>
        <v>11</v>
      </c>
      <c r="I26" s="120">
        <v>478.4</v>
      </c>
      <c r="J26" s="67">
        <f t="shared" si="2"/>
        <v>12</v>
      </c>
      <c r="K26" s="81">
        <v>6.4</v>
      </c>
      <c r="L26" s="82">
        <v>33</v>
      </c>
      <c r="M26" s="81">
        <v>11.9</v>
      </c>
      <c r="N26" s="67">
        <v>18</v>
      </c>
      <c r="O26" s="66">
        <v>1400684</v>
      </c>
      <c r="P26" s="67">
        <f t="shared" si="3"/>
        <v>11</v>
      </c>
      <c r="Q26" s="115">
        <v>128847</v>
      </c>
      <c r="R26" s="67">
        <f t="shared" si="4"/>
        <v>13</v>
      </c>
      <c r="S26" s="115">
        <v>1233534</v>
      </c>
      <c r="T26" s="67">
        <f t="shared" si="5"/>
        <v>12</v>
      </c>
      <c r="U26" s="115">
        <v>87678</v>
      </c>
      <c r="V26" s="67">
        <f t="shared" si="6"/>
        <v>2</v>
      </c>
      <c r="W26" s="115">
        <v>221633</v>
      </c>
      <c r="X26" s="67">
        <f t="shared" si="7"/>
        <v>1</v>
      </c>
      <c r="Y26" s="66">
        <v>164600</v>
      </c>
      <c r="Z26" s="67">
        <v>3</v>
      </c>
    </row>
    <row r="27" spans="1:26" s="57" customFormat="1" ht="18" customHeight="1" x14ac:dyDescent="0.15">
      <c r="A27" s="56" t="s">
        <v>14</v>
      </c>
      <c r="B27" s="76"/>
      <c r="C27" s="77">
        <v>6408.09</v>
      </c>
      <c r="D27" s="67">
        <v>20</v>
      </c>
      <c r="E27" s="119">
        <v>763097</v>
      </c>
      <c r="F27" s="67">
        <f t="shared" si="0"/>
        <v>19</v>
      </c>
      <c r="G27" s="119">
        <v>1974255</v>
      </c>
      <c r="H27" s="67">
        <f t="shared" si="1"/>
        <v>18</v>
      </c>
      <c r="I27" s="120">
        <v>308.10000000000002</v>
      </c>
      <c r="J27" s="67">
        <f t="shared" si="2"/>
        <v>22</v>
      </c>
      <c r="K27" s="81">
        <v>6.6</v>
      </c>
      <c r="L27" s="82">
        <v>26</v>
      </c>
      <c r="M27" s="81">
        <v>11.6</v>
      </c>
      <c r="N27" s="67">
        <v>16</v>
      </c>
      <c r="O27" s="66">
        <v>963969</v>
      </c>
      <c r="P27" s="67">
        <f t="shared" si="3"/>
        <v>19</v>
      </c>
      <c r="Q27" s="115">
        <v>93113</v>
      </c>
      <c r="R27" s="67">
        <f t="shared" si="4"/>
        <v>21</v>
      </c>
      <c r="S27" s="115">
        <v>878756</v>
      </c>
      <c r="T27" s="67">
        <f t="shared" si="5"/>
        <v>19</v>
      </c>
      <c r="U27" s="115">
        <v>55446</v>
      </c>
      <c r="V27" s="67">
        <f t="shared" si="6"/>
        <v>16</v>
      </c>
      <c r="W27" s="115">
        <v>156358</v>
      </c>
      <c r="X27" s="67">
        <f t="shared" si="7"/>
        <v>8</v>
      </c>
      <c r="Y27" s="66">
        <v>122600</v>
      </c>
      <c r="Z27" s="67">
        <v>10</v>
      </c>
    </row>
    <row r="28" spans="1:26" s="57" customFormat="1" ht="9.75" customHeight="1" x14ac:dyDescent="0.15">
      <c r="A28" s="56" t="s">
        <v>15</v>
      </c>
      <c r="B28" s="76"/>
      <c r="C28" s="77">
        <v>6362.28</v>
      </c>
      <c r="D28" s="67">
        <v>21</v>
      </c>
      <c r="E28" s="119">
        <v>773952</v>
      </c>
      <c r="F28" s="67">
        <f t="shared" si="0"/>
        <v>17</v>
      </c>
      <c r="G28" s="119">
        <v>1973115</v>
      </c>
      <c r="H28" s="67">
        <f t="shared" si="1"/>
        <v>19</v>
      </c>
      <c r="I28" s="120">
        <v>310.10000000000002</v>
      </c>
      <c r="J28" s="67">
        <f t="shared" si="2"/>
        <v>21</v>
      </c>
      <c r="K28" s="81">
        <v>6.3</v>
      </c>
      <c r="L28" s="82">
        <v>37</v>
      </c>
      <c r="M28" s="81">
        <v>12.3</v>
      </c>
      <c r="N28" s="67">
        <v>22</v>
      </c>
      <c r="O28" s="66">
        <v>966060</v>
      </c>
      <c r="P28" s="67">
        <f t="shared" si="3"/>
        <v>18</v>
      </c>
      <c r="Q28" s="115">
        <v>100536</v>
      </c>
      <c r="R28" s="67">
        <f t="shared" si="4"/>
        <v>18</v>
      </c>
      <c r="S28" s="115">
        <v>900921</v>
      </c>
      <c r="T28" s="67">
        <f t="shared" si="5"/>
        <v>17</v>
      </c>
      <c r="U28" s="115">
        <v>50084</v>
      </c>
      <c r="V28" s="67">
        <f t="shared" si="6"/>
        <v>19</v>
      </c>
      <c r="W28" s="115">
        <v>90355</v>
      </c>
      <c r="X28" s="67">
        <f t="shared" si="7"/>
        <v>23</v>
      </c>
      <c r="Y28" s="66">
        <v>67600</v>
      </c>
      <c r="Z28" s="67">
        <v>19</v>
      </c>
    </row>
    <row r="29" spans="1:26" s="57" customFormat="1" ht="9.75" customHeight="1" x14ac:dyDescent="0.15">
      <c r="A29" s="56" t="s">
        <v>16</v>
      </c>
      <c r="B29" s="76" t="s">
        <v>127</v>
      </c>
      <c r="C29" s="77">
        <v>3797.75</v>
      </c>
      <c r="D29" s="67">
        <v>39</v>
      </c>
      <c r="E29" s="119">
        <v>2971659</v>
      </c>
      <c r="F29" s="67">
        <f t="shared" si="0"/>
        <v>5</v>
      </c>
      <c r="G29" s="119">
        <v>7266534</v>
      </c>
      <c r="H29" s="67">
        <f t="shared" si="1"/>
        <v>5</v>
      </c>
      <c r="I29" s="120">
        <v>1913.4</v>
      </c>
      <c r="J29" s="67">
        <f t="shared" si="2"/>
        <v>4</v>
      </c>
      <c r="K29" s="81">
        <v>6.7</v>
      </c>
      <c r="L29" s="82">
        <v>22</v>
      </c>
      <c r="M29" s="81">
        <v>9.6999999999999993</v>
      </c>
      <c r="N29" s="67">
        <v>6</v>
      </c>
      <c r="O29" s="66">
        <v>3484648</v>
      </c>
      <c r="P29" s="67">
        <f t="shared" si="3"/>
        <v>5</v>
      </c>
      <c r="Q29" s="115">
        <v>284566</v>
      </c>
      <c r="R29" s="67">
        <f t="shared" si="4"/>
        <v>5</v>
      </c>
      <c r="S29" s="115">
        <v>2575544</v>
      </c>
      <c r="T29" s="67">
        <f t="shared" si="5"/>
        <v>5</v>
      </c>
      <c r="U29" s="115">
        <v>64178</v>
      </c>
      <c r="V29" s="67">
        <f t="shared" si="6"/>
        <v>8</v>
      </c>
      <c r="W29" s="115">
        <v>133601</v>
      </c>
      <c r="X29" s="67">
        <f t="shared" si="7"/>
        <v>15</v>
      </c>
      <c r="Y29" s="66">
        <v>74500</v>
      </c>
      <c r="Z29" s="67">
        <v>16</v>
      </c>
    </row>
    <row r="30" spans="1:26" s="57" customFormat="1" ht="9.75" customHeight="1" x14ac:dyDescent="0.15">
      <c r="A30" s="56" t="s">
        <v>17</v>
      </c>
      <c r="B30" s="76" t="s">
        <v>127</v>
      </c>
      <c r="C30" s="77">
        <v>5157.6000000000004</v>
      </c>
      <c r="D30" s="67">
        <v>28</v>
      </c>
      <c r="E30" s="119">
        <v>2609132</v>
      </c>
      <c r="F30" s="67">
        <f t="shared" si="0"/>
        <v>6</v>
      </c>
      <c r="G30" s="119">
        <v>6222666</v>
      </c>
      <c r="H30" s="67">
        <f t="shared" si="1"/>
        <v>6</v>
      </c>
      <c r="I30" s="120">
        <v>1206.5</v>
      </c>
      <c r="J30" s="67">
        <f t="shared" si="2"/>
        <v>6</v>
      </c>
      <c r="K30" s="81">
        <v>6.6</v>
      </c>
      <c r="L30" s="82">
        <v>26</v>
      </c>
      <c r="M30" s="81">
        <v>10.1</v>
      </c>
      <c r="N30" s="67">
        <v>7</v>
      </c>
      <c r="O30" s="66">
        <v>2879944</v>
      </c>
      <c r="P30" s="67">
        <f t="shared" si="3"/>
        <v>6</v>
      </c>
      <c r="Q30" s="115">
        <v>230763</v>
      </c>
      <c r="R30" s="67">
        <f t="shared" si="4"/>
        <v>9</v>
      </c>
      <c r="S30" s="115">
        <v>2114259</v>
      </c>
      <c r="T30" s="67">
        <f t="shared" si="5"/>
        <v>9</v>
      </c>
      <c r="U30" s="115">
        <v>62636</v>
      </c>
      <c r="V30" s="67">
        <f t="shared" si="6"/>
        <v>10</v>
      </c>
      <c r="W30" s="115">
        <v>167666</v>
      </c>
      <c r="X30" s="67">
        <f t="shared" si="7"/>
        <v>7</v>
      </c>
      <c r="Y30" s="66">
        <v>124600</v>
      </c>
      <c r="Z30" s="67">
        <v>9</v>
      </c>
    </row>
    <row r="31" spans="1:26" s="57" customFormat="1" ht="9.75" customHeight="1" x14ac:dyDescent="0.15">
      <c r="A31" s="56" t="s">
        <v>18</v>
      </c>
      <c r="B31" s="76" t="s">
        <v>127</v>
      </c>
      <c r="C31" s="77">
        <v>2194.0700000000002</v>
      </c>
      <c r="D31" s="67">
        <v>45</v>
      </c>
      <c r="E31" s="119">
        <v>6701122</v>
      </c>
      <c r="F31" s="67">
        <f t="shared" si="0"/>
        <v>1</v>
      </c>
      <c r="G31" s="119">
        <v>13515271</v>
      </c>
      <c r="H31" s="67">
        <f t="shared" si="1"/>
        <v>1</v>
      </c>
      <c r="I31" s="120">
        <v>6168.7</v>
      </c>
      <c r="J31" s="67">
        <f t="shared" si="2"/>
        <v>1</v>
      </c>
      <c r="K31" s="81">
        <v>7.6</v>
      </c>
      <c r="L31" s="82">
        <v>7</v>
      </c>
      <c r="M31" s="81">
        <v>9</v>
      </c>
      <c r="N31" s="67">
        <v>2</v>
      </c>
      <c r="O31" s="66">
        <v>5858959</v>
      </c>
      <c r="P31" s="67">
        <f t="shared" si="3"/>
        <v>1</v>
      </c>
      <c r="Q31" s="115">
        <v>913912</v>
      </c>
      <c r="R31" s="67">
        <f t="shared" si="4"/>
        <v>1</v>
      </c>
      <c r="S31" s="115">
        <v>9005511</v>
      </c>
      <c r="T31" s="67">
        <f t="shared" si="5"/>
        <v>1</v>
      </c>
      <c r="U31" s="115">
        <v>11222</v>
      </c>
      <c r="V31" s="67">
        <f t="shared" si="6"/>
        <v>47</v>
      </c>
      <c r="W31" s="115">
        <v>20996</v>
      </c>
      <c r="X31" s="67">
        <f t="shared" si="7"/>
        <v>47</v>
      </c>
      <c r="Y31" s="66">
        <v>6720</v>
      </c>
      <c r="Z31" s="67">
        <v>47</v>
      </c>
    </row>
    <row r="32" spans="1:26" s="57" customFormat="1" ht="9.75" customHeight="1" x14ac:dyDescent="0.15">
      <c r="A32" s="56" t="s">
        <v>3</v>
      </c>
      <c r="B32" s="76"/>
      <c r="C32" s="77">
        <v>2416.3000000000002</v>
      </c>
      <c r="D32" s="67">
        <v>43</v>
      </c>
      <c r="E32" s="119">
        <v>3979278</v>
      </c>
      <c r="F32" s="67">
        <f t="shared" si="0"/>
        <v>2</v>
      </c>
      <c r="G32" s="119">
        <v>9126214</v>
      </c>
      <c r="H32" s="67">
        <f t="shared" si="1"/>
        <v>2</v>
      </c>
      <c r="I32" s="120">
        <v>3777.7</v>
      </c>
      <c r="J32" s="67">
        <f t="shared" si="2"/>
        <v>3</v>
      </c>
      <c r="K32" s="81">
        <v>7</v>
      </c>
      <c r="L32" s="82">
        <v>16</v>
      </c>
      <c r="M32" s="81">
        <v>9.3000000000000007</v>
      </c>
      <c r="N32" s="67">
        <v>3</v>
      </c>
      <c r="O32" s="66">
        <v>4121817</v>
      </c>
      <c r="P32" s="67">
        <f t="shared" si="3"/>
        <v>2</v>
      </c>
      <c r="Q32" s="115">
        <v>369446</v>
      </c>
      <c r="R32" s="67">
        <f t="shared" si="4"/>
        <v>3</v>
      </c>
      <c r="S32" s="115">
        <v>3464316</v>
      </c>
      <c r="T32" s="67">
        <f t="shared" si="5"/>
        <v>4</v>
      </c>
      <c r="U32" s="115">
        <v>24552</v>
      </c>
      <c r="V32" s="67">
        <f t="shared" si="6"/>
        <v>40</v>
      </c>
      <c r="W32" s="115">
        <v>48082</v>
      </c>
      <c r="X32" s="67">
        <f t="shared" si="7"/>
        <v>42</v>
      </c>
      <c r="Y32" s="66">
        <v>18800</v>
      </c>
      <c r="Z32" s="67">
        <v>45</v>
      </c>
    </row>
    <row r="33" spans="1:26" s="57" customFormat="1" ht="9.75" customHeight="1" x14ac:dyDescent="0.15">
      <c r="A33" s="56" t="s">
        <v>19</v>
      </c>
      <c r="B33" s="76" t="s">
        <v>127</v>
      </c>
      <c r="C33" s="77">
        <v>12584.24</v>
      </c>
      <c r="D33" s="67">
        <v>5</v>
      </c>
      <c r="E33" s="119">
        <v>848150</v>
      </c>
      <c r="F33" s="67">
        <f t="shared" si="0"/>
        <v>15</v>
      </c>
      <c r="G33" s="119">
        <v>2304264</v>
      </c>
      <c r="H33" s="67">
        <f t="shared" si="1"/>
        <v>15</v>
      </c>
      <c r="I33" s="120">
        <v>183.1</v>
      </c>
      <c r="J33" s="67">
        <f t="shared" si="2"/>
        <v>34</v>
      </c>
      <c r="K33" s="81">
        <v>6.2</v>
      </c>
      <c r="L33" s="82">
        <v>41</v>
      </c>
      <c r="M33" s="81">
        <v>13.9</v>
      </c>
      <c r="N33" s="67">
        <v>38</v>
      </c>
      <c r="O33" s="66">
        <v>1140840</v>
      </c>
      <c r="P33" s="67">
        <f t="shared" si="3"/>
        <v>14</v>
      </c>
      <c r="Q33" s="115">
        <v>119194</v>
      </c>
      <c r="R33" s="67">
        <f t="shared" si="4"/>
        <v>14</v>
      </c>
      <c r="S33" s="115">
        <v>1025630</v>
      </c>
      <c r="T33" s="67">
        <f t="shared" si="5"/>
        <v>14</v>
      </c>
      <c r="U33" s="115">
        <v>78453</v>
      </c>
      <c r="V33" s="67">
        <f t="shared" si="6"/>
        <v>4</v>
      </c>
      <c r="W33" s="115">
        <v>217998</v>
      </c>
      <c r="X33" s="67">
        <f t="shared" si="7"/>
        <v>2</v>
      </c>
      <c r="Y33" s="66">
        <v>169600</v>
      </c>
      <c r="Z33" s="67">
        <v>2</v>
      </c>
    </row>
    <row r="34" spans="1:26" s="57" customFormat="1" ht="9.75" customHeight="1" x14ac:dyDescent="0.15">
      <c r="A34" s="56" t="s">
        <v>20</v>
      </c>
      <c r="B34" s="76" t="s">
        <v>127</v>
      </c>
      <c r="C34" s="77">
        <v>4247.59</v>
      </c>
      <c r="D34" s="67">
        <v>33</v>
      </c>
      <c r="E34" s="119">
        <v>391171</v>
      </c>
      <c r="F34" s="67">
        <f t="shared" si="0"/>
        <v>39</v>
      </c>
      <c r="G34" s="119">
        <v>1066328</v>
      </c>
      <c r="H34" s="67">
        <f t="shared" si="1"/>
        <v>37</v>
      </c>
      <c r="I34" s="120">
        <v>251</v>
      </c>
      <c r="J34" s="67">
        <f t="shared" si="2"/>
        <v>25</v>
      </c>
      <c r="K34" s="81">
        <v>6.4</v>
      </c>
      <c r="L34" s="82">
        <v>33</v>
      </c>
      <c r="M34" s="81">
        <v>12.9</v>
      </c>
      <c r="N34" s="67">
        <v>28</v>
      </c>
      <c r="O34" s="66">
        <v>538839</v>
      </c>
      <c r="P34" s="67">
        <f t="shared" si="3"/>
        <v>36</v>
      </c>
      <c r="Q34" s="115">
        <v>56293</v>
      </c>
      <c r="R34" s="67">
        <f t="shared" si="4"/>
        <v>35</v>
      </c>
      <c r="S34" s="115">
        <v>504554</v>
      </c>
      <c r="T34" s="67">
        <f t="shared" si="5"/>
        <v>32</v>
      </c>
      <c r="U34" s="115">
        <v>23798</v>
      </c>
      <c r="V34" s="67">
        <f t="shared" si="6"/>
        <v>42</v>
      </c>
      <c r="W34" s="115">
        <v>67058</v>
      </c>
      <c r="X34" s="67">
        <f t="shared" si="7"/>
        <v>34</v>
      </c>
      <c r="Y34" s="66">
        <v>58300</v>
      </c>
      <c r="Z34" s="67">
        <v>24</v>
      </c>
    </row>
    <row r="35" spans="1:26" s="57" customFormat="1" ht="18" customHeight="1" x14ac:dyDescent="0.15">
      <c r="A35" s="56" t="s">
        <v>21</v>
      </c>
      <c r="B35" s="76"/>
      <c r="C35" s="77">
        <v>4186.05</v>
      </c>
      <c r="D35" s="67">
        <v>35</v>
      </c>
      <c r="E35" s="119">
        <v>453368</v>
      </c>
      <c r="F35" s="67">
        <f t="shared" si="0"/>
        <v>35</v>
      </c>
      <c r="G35" s="119">
        <v>1154008</v>
      </c>
      <c r="H35" s="67">
        <f t="shared" si="1"/>
        <v>34</v>
      </c>
      <c r="I35" s="120">
        <v>275.7</v>
      </c>
      <c r="J35" s="67">
        <f t="shared" si="2"/>
        <v>23</v>
      </c>
      <c r="K35" s="81">
        <v>7</v>
      </c>
      <c r="L35" s="82">
        <v>16</v>
      </c>
      <c r="M35" s="81">
        <v>11.5</v>
      </c>
      <c r="N35" s="67">
        <v>15</v>
      </c>
      <c r="O35" s="66">
        <v>572661</v>
      </c>
      <c r="P35" s="67">
        <f t="shared" si="3"/>
        <v>33</v>
      </c>
      <c r="Q35" s="115">
        <v>65403</v>
      </c>
      <c r="R35" s="67">
        <f t="shared" si="4"/>
        <v>29</v>
      </c>
      <c r="S35" s="115">
        <v>541030</v>
      </c>
      <c r="T35" s="67">
        <f t="shared" si="5"/>
        <v>29</v>
      </c>
      <c r="U35" s="115">
        <v>21087</v>
      </c>
      <c r="V35" s="67">
        <f t="shared" si="6"/>
        <v>45</v>
      </c>
      <c r="W35" s="115">
        <v>47781</v>
      </c>
      <c r="X35" s="67">
        <f t="shared" si="7"/>
        <v>43</v>
      </c>
      <c r="Y35" s="66">
        <v>41000</v>
      </c>
      <c r="Z35" s="67">
        <v>33</v>
      </c>
    </row>
    <row r="36" spans="1:26" s="57" customFormat="1" ht="9.75" customHeight="1" x14ac:dyDescent="0.15">
      <c r="A36" s="56" t="s">
        <v>22</v>
      </c>
      <c r="B36" s="76"/>
      <c r="C36" s="77">
        <v>4190.5200000000004</v>
      </c>
      <c r="D36" s="67">
        <v>34</v>
      </c>
      <c r="E36" s="119">
        <v>279687</v>
      </c>
      <c r="F36" s="67">
        <f t="shared" si="0"/>
        <v>45</v>
      </c>
      <c r="G36" s="119">
        <v>786740</v>
      </c>
      <c r="H36" s="67">
        <f t="shared" si="1"/>
        <v>43</v>
      </c>
      <c r="I36" s="120">
        <v>187.7</v>
      </c>
      <c r="J36" s="67">
        <f t="shared" si="2"/>
        <v>31</v>
      </c>
      <c r="K36" s="81">
        <v>7</v>
      </c>
      <c r="L36" s="82">
        <v>16</v>
      </c>
      <c r="M36" s="81">
        <v>12.7</v>
      </c>
      <c r="N36" s="67">
        <v>27</v>
      </c>
      <c r="O36" s="66">
        <v>399169</v>
      </c>
      <c r="P36" s="67">
        <f t="shared" si="3"/>
        <v>43</v>
      </c>
      <c r="Q36" s="115">
        <v>45339</v>
      </c>
      <c r="R36" s="67">
        <f t="shared" si="4"/>
        <v>42</v>
      </c>
      <c r="S36" s="115">
        <v>377238</v>
      </c>
      <c r="T36" s="67">
        <f t="shared" si="5"/>
        <v>41</v>
      </c>
      <c r="U36" s="115">
        <v>22872</v>
      </c>
      <c r="V36" s="67">
        <f t="shared" si="6"/>
        <v>43</v>
      </c>
      <c r="W36" s="115">
        <v>63487</v>
      </c>
      <c r="X36" s="67">
        <f t="shared" si="7"/>
        <v>36</v>
      </c>
      <c r="Y36" s="66">
        <v>40100</v>
      </c>
      <c r="Z36" s="67">
        <v>34</v>
      </c>
    </row>
    <row r="37" spans="1:26" s="57" customFormat="1" ht="9.75" customHeight="1" x14ac:dyDescent="0.15">
      <c r="A37" s="56" t="s">
        <v>23</v>
      </c>
      <c r="B37" s="76" t="s">
        <v>127</v>
      </c>
      <c r="C37" s="77">
        <v>4465.2700000000004</v>
      </c>
      <c r="D37" s="67">
        <v>32</v>
      </c>
      <c r="E37" s="119">
        <v>330976</v>
      </c>
      <c r="F37" s="67">
        <f t="shared" si="0"/>
        <v>41</v>
      </c>
      <c r="G37" s="119">
        <v>834930</v>
      </c>
      <c r="H37" s="67">
        <f t="shared" si="1"/>
        <v>41</v>
      </c>
      <c r="I37" s="120">
        <v>187</v>
      </c>
      <c r="J37" s="67">
        <f t="shared" si="2"/>
        <v>32</v>
      </c>
      <c r="K37" s="81">
        <v>6.5</v>
      </c>
      <c r="L37" s="82">
        <v>30</v>
      </c>
      <c r="M37" s="81">
        <v>12.6</v>
      </c>
      <c r="N37" s="67">
        <v>25</v>
      </c>
      <c r="O37" s="66">
        <v>408814</v>
      </c>
      <c r="P37" s="67">
        <f t="shared" si="3"/>
        <v>42</v>
      </c>
      <c r="Q37" s="115">
        <v>47448</v>
      </c>
      <c r="R37" s="67">
        <f t="shared" si="4"/>
        <v>41</v>
      </c>
      <c r="S37" s="115">
        <v>366320</v>
      </c>
      <c r="T37" s="67">
        <f t="shared" si="5"/>
        <v>42</v>
      </c>
      <c r="U37" s="115">
        <v>32543</v>
      </c>
      <c r="V37" s="67">
        <f t="shared" si="6"/>
        <v>32</v>
      </c>
      <c r="W37" s="115">
        <v>54593</v>
      </c>
      <c r="X37" s="67">
        <f t="shared" si="7"/>
        <v>40</v>
      </c>
      <c r="Y37" s="66">
        <v>23500</v>
      </c>
      <c r="Z37" s="67">
        <v>43</v>
      </c>
    </row>
    <row r="38" spans="1:26" s="57" customFormat="1" ht="9.75" customHeight="1" x14ac:dyDescent="0.15">
      <c r="A38" s="56" t="s">
        <v>24</v>
      </c>
      <c r="B38" s="76" t="s">
        <v>127</v>
      </c>
      <c r="C38" s="77">
        <v>13561.56</v>
      </c>
      <c r="D38" s="67">
        <v>4</v>
      </c>
      <c r="E38" s="119">
        <v>807108</v>
      </c>
      <c r="F38" s="67">
        <f t="shared" si="0"/>
        <v>16</v>
      </c>
      <c r="G38" s="119">
        <v>2098804</v>
      </c>
      <c r="H38" s="67">
        <f t="shared" si="1"/>
        <v>16</v>
      </c>
      <c r="I38" s="120">
        <v>154.80000000000001</v>
      </c>
      <c r="J38" s="67">
        <f t="shared" si="2"/>
        <v>38</v>
      </c>
      <c r="K38" s="81">
        <v>6.7</v>
      </c>
      <c r="L38" s="82">
        <v>22</v>
      </c>
      <c r="M38" s="81">
        <v>12.9</v>
      </c>
      <c r="N38" s="67">
        <v>28</v>
      </c>
      <c r="O38" s="66">
        <v>1069860</v>
      </c>
      <c r="P38" s="67">
        <f t="shared" si="3"/>
        <v>16</v>
      </c>
      <c r="Q38" s="115">
        <v>115016</v>
      </c>
      <c r="R38" s="67">
        <f t="shared" si="4"/>
        <v>15</v>
      </c>
      <c r="S38" s="115">
        <v>928421</v>
      </c>
      <c r="T38" s="67">
        <f t="shared" si="5"/>
        <v>16</v>
      </c>
      <c r="U38" s="115">
        <v>104759</v>
      </c>
      <c r="V38" s="67">
        <f t="shared" si="6"/>
        <v>1</v>
      </c>
      <c r="W38" s="115">
        <v>185033</v>
      </c>
      <c r="X38" s="67">
        <f t="shared" si="7"/>
        <v>4</v>
      </c>
      <c r="Y38" s="66">
        <v>106100</v>
      </c>
      <c r="Z38" s="67">
        <v>14</v>
      </c>
    </row>
    <row r="39" spans="1:26" s="57" customFormat="1" ht="9.75" customHeight="1" x14ac:dyDescent="0.15">
      <c r="A39" s="56" t="s">
        <v>25</v>
      </c>
      <c r="B39" s="76" t="s">
        <v>127</v>
      </c>
      <c r="C39" s="77">
        <v>10621.29</v>
      </c>
      <c r="D39" s="67">
        <v>7</v>
      </c>
      <c r="E39" s="119">
        <v>753212</v>
      </c>
      <c r="F39" s="67">
        <f t="shared" si="0"/>
        <v>20</v>
      </c>
      <c r="G39" s="119">
        <v>2031903</v>
      </c>
      <c r="H39" s="67">
        <f t="shared" si="1"/>
        <v>17</v>
      </c>
      <c r="I39" s="120">
        <v>191.3</v>
      </c>
      <c r="J39" s="67">
        <f t="shared" si="2"/>
        <v>30</v>
      </c>
      <c r="K39" s="81">
        <v>6.6</v>
      </c>
      <c r="L39" s="82">
        <v>26</v>
      </c>
      <c r="M39" s="81">
        <v>12.1</v>
      </c>
      <c r="N39" s="67">
        <v>21</v>
      </c>
      <c r="O39" s="66">
        <v>1015916</v>
      </c>
      <c r="P39" s="67">
        <f t="shared" si="3"/>
        <v>17</v>
      </c>
      <c r="Q39" s="115">
        <v>106091</v>
      </c>
      <c r="R39" s="67">
        <f t="shared" si="4"/>
        <v>17</v>
      </c>
      <c r="S39" s="115">
        <v>880780</v>
      </c>
      <c r="T39" s="67">
        <f t="shared" si="5"/>
        <v>18</v>
      </c>
      <c r="U39" s="115">
        <v>60790</v>
      </c>
      <c r="V39" s="67">
        <f t="shared" si="6"/>
        <v>13</v>
      </c>
      <c r="W39" s="115">
        <v>113037</v>
      </c>
      <c r="X39" s="67">
        <f t="shared" si="7"/>
        <v>20</v>
      </c>
      <c r="Y39" s="66">
        <v>55700</v>
      </c>
      <c r="Z39" s="67">
        <v>25</v>
      </c>
    </row>
    <row r="40" spans="1:26" s="57" customFormat="1" ht="9.75" customHeight="1" x14ac:dyDescent="0.15">
      <c r="A40" s="56" t="s">
        <v>26</v>
      </c>
      <c r="B40" s="76" t="s">
        <v>127</v>
      </c>
      <c r="C40" s="77">
        <v>7777.35</v>
      </c>
      <c r="D40" s="67">
        <v>13</v>
      </c>
      <c r="E40" s="119">
        <v>1429600</v>
      </c>
      <c r="F40" s="67">
        <f t="shared" si="0"/>
        <v>10</v>
      </c>
      <c r="G40" s="119">
        <v>3700305</v>
      </c>
      <c r="H40" s="67">
        <f t="shared" si="1"/>
        <v>10</v>
      </c>
      <c r="I40" s="120">
        <v>475.8</v>
      </c>
      <c r="J40" s="67">
        <f t="shared" si="2"/>
        <v>13</v>
      </c>
      <c r="K40" s="81">
        <v>6.6</v>
      </c>
      <c r="L40" s="82">
        <v>26</v>
      </c>
      <c r="M40" s="81">
        <v>11.9</v>
      </c>
      <c r="N40" s="67">
        <v>18</v>
      </c>
      <c r="O40" s="66">
        <v>1865154</v>
      </c>
      <c r="P40" s="67">
        <f t="shared" si="3"/>
        <v>10</v>
      </c>
      <c r="Q40" s="115">
        <v>189862</v>
      </c>
      <c r="R40" s="67">
        <f t="shared" si="4"/>
        <v>10</v>
      </c>
      <c r="S40" s="115">
        <v>1712983</v>
      </c>
      <c r="T40" s="67">
        <f t="shared" si="5"/>
        <v>10</v>
      </c>
      <c r="U40" s="115">
        <v>61093</v>
      </c>
      <c r="V40" s="67">
        <f t="shared" si="6"/>
        <v>12</v>
      </c>
      <c r="W40" s="115">
        <v>126098</v>
      </c>
      <c r="X40" s="67">
        <f t="shared" si="7"/>
        <v>17</v>
      </c>
      <c r="Y40" s="66">
        <v>64100</v>
      </c>
      <c r="Z40" s="67">
        <v>22</v>
      </c>
    </row>
    <row r="41" spans="1:26" s="57" customFormat="1" ht="9.75" customHeight="1" x14ac:dyDescent="0.15">
      <c r="A41" s="56" t="s">
        <v>27</v>
      </c>
      <c r="B41" s="76" t="s">
        <v>127</v>
      </c>
      <c r="C41" s="77">
        <v>5173.0600000000004</v>
      </c>
      <c r="D41" s="67">
        <v>27</v>
      </c>
      <c r="E41" s="119">
        <v>3063833</v>
      </c>
      <c r="F41" s="67">
        <f t="shared" si="0"/>
        <v>4</v>
      </c>
      <c r="G41" s="119">
        <v>7483128</v>
      </c>
      <c r="H41" s="67">
        <f t="shared" si="1"/>
        <v>4</v>
      </c>
      <c r="I41" s="120">
        <v>1446.7</v>
      </c>
      <c r="J41" s="67">
        <f t="shared" si="2"/>
        <v>5</v>
      </c>
      <c r="K41" s="81">
        <v>7.8</v>
      </c>
      <c r="L41" s="82">
        <v>3</v>
      </c>
      <c r="M41" s="81">
        <v>9.6</v>
      </c>
      <c r="N41" s="67">
        <v>5</v>
      </c>
      <c r="O41" s="66">
        <v>3668611</v>
      </c>
      <c r="P41" s="67">
        <f t="shared" si="3"/>
        <v>4</v>
      </c>
      <c r="Q41" s="115">
        <v>363784</v>
      </c>
      <c r="R41" s="67">
        <f t="shared" si="4"/>
        <v>4</v>
      </c>
      <c r="S41" s="115">
        <v>3749904</v>
      </c>
      <c r="T41" s="67">
        <f t="shared" si="5"/>
        <v>3</v>
      </c>
      <c r="U41" s="115">
        <v>73833</v>
      </c>
      <c r="V41" s="67">
        <f t="shared" si="6"/>
        <v>6</v>
      </c>
      <c r="W41" s="115">
        <v>141734</v>
      </c>
      <c r="X41" s="67">
        <f t="shared" si="7"/>
        <v>13</v>
      </c>
      <c r="Y41" s="66">
        <v>74200</v>
      </c>
      <c r="Z41" s="67">
        <v>17</v>
      </c>
    </row>
    <row r="42" spans="1:26" s="57" customFormat="1" ht="9.75" customHeight="1" x14ac:dyDescent="0.15">
      <c r="A42" s="56" t="s">
        <v>28</v>
      </c>
      <c r="B42" s="76" t="s">
        <v>127</v>
      </c>
      <c r="C42" s="77">
        <v>5774.45</v>
      </c>
      <c r="D42" s="67">
        <v>25</v>
      </c>
      <c r="E42" s="119">
        <v>720292</v>
      </c>
      <c r="F42" s="67">
        <f t="shared" si="0"/>
        <v>23</v>
      </c>
      <c r="G42" s="119">
        <v>1815865</v>
      </c>
      <c r="H42" s="67">
        <f t="shared" si="1"/>
        <v>22</v>
      </c>
      <c r="I42" s="120">
        <v>314.5</v>
      </c>
      <c r="J42" s="67">
        <f t="shared" si="2"/>
        <v>20</v>
      </c>
      <c r="K42" s="81">
        <v>6.7</v>
      </c>
      <c r="L42" s="82">
        <v>22</v>
      </c>
      <c r="M42" s="81">
        <v>12</v>
      </c>
      <c r="N42" s="67">
        <v>20</v>
      </c>
      <c r="O42" s="66">
        <v>872773</v>
      </c>
      <c r="P42" s="67">
        <f t="shared" si="3"/>
        <v>22</v>
      </c>
      <c r="Q42" s="115">
        <v>84623</v>
      </c>
      <c r="R42" s="67">
        <f t="shared" si="4"/>
        <v>23</v>
      </c>
      <c r="S42" s="115">
        <v>801130</v>
      </c>
      <c r="T42" s="67">
        <f t="shared" si="5"/>
        <v>22</v>
      </c>
      <c r="U42" s="115">
        <v>42921</v>
      </c>
      <c r="V42" s="67">
        <f t="shared" si="6"/>
        <v>24</v>
      </c>
      <c r="W42" s="115">
        <v>96259</v>
      </c>
      <c r="X42" s="67">
        <f t="shared" si="7"/>
        <v>22</v>
      </c>
      <c r="Y42" s="66">
        <v>58400</v>
      </c>
      <c r="Z42" s="67">
        <v>23</v>
      </c>
    </row>
    <row r="43" spans="1:26" s="57" customFormat="1" ht="18" customHeight="1" x14ac:dyDescent="0.15">
      <c r="A43" s="56" t="s">
        <v>29</v>
      </c>
      <c r="B43" s="76" t="s">
        <v>127</v>
      </c>
      <c r="C43" s="77">
        <v>4017.38</v>
      </c>
      <c r="D43" s="67">
        <v>38</v>
      </c>
      <c r="E43" s="119">
        <v>537550</v>
      </c>
      <c r="F43" s="67">
        <f t="shared" si="0"/>
        <v>29</v>
      </c>
      <c r="G43" s="119">
        <v>1412916</v>
      </c>
      <c r="H43" s="67">
        <f t="shared" si="1"/>
        <v>26</v>
      </c>
      <c r="I43" s="120">
        <v>351.7</v>
      </c>
      <c r="J43" s="67">
        <f t="shared" si="2"/>
        <v>15</v>
      </c>
      <c r="K43" s="81">
        <v>7.7</v>
      </c>
      <c r="L43" s="82">
        <v>4</v>
      </c>
      <c r="M43" s="81">
        <v>9.5</v>
      </c>
      <c r="N43" s="67">
        <v>4</v>
      </c>
      <c r="O43" s="66">
        <v>677976</v>
      </c>
      <c r="P43" s="67">
        <f t="shared" si="3"/>
        <v>25</v>
      </c>
      <c r="Q43" s="115">
        <v>63832</v>
      </c>
      <c r="R43" s="67">
        <f t="shared" si="4"/>
        <v>30</v>
      </c>
      <c r="S43" s="115">
        <v>602600</v>
      </c>
      <c r="T43" s="67">
        <f t="shared" si="5"/>
        <v>25</v>
      </c>
      <c r="U43" s="115">
        <v>29020</v>
      </c>
      <c r="V43" s="67">
        <f t="shared" si="6"/>
        <v>36</v>
      </c>
      <c r="W43" s="115">
        <v>77549</v>
      </c>
      <c r="X43" s="67">
        <f t="shared" si="7"/>
        <v>27</v>
      </c>
      <c r="Y43" s="66">
        <v>51500</v>
      </c>
      <c r="Z43" s="67">
        <v>28</v>
      </c>
    </row>
    <row r="44" spans="1:26" s="57" customFormat="1" ht="9.75" customHeight="1" x14ac:dyDescent="0.15">
      <c r="A44" s="56" t="s">
        <v>30</v>
      </c>
      <c r="B44" s="76"/>
      <c r="C44" s="77">
        <v>4612.2</v>
      </c>
      <c r="D44" s="67">
        <v>31</v>
      </c>
      <c r="E44" s="119">
        <v>1152902</v>
      </c>
      <c r="F44" s="67">
        <f t="shared" si="0"/>
        <v>12</v>
      </c>
      <c r="G44" s="119">
        <v>2610353</v>
      </c>
      <c r="H44" s="67">
        <f t="shared" si="1"/>
        <v>13</v>
      </c>
      <c r="I44" s="120">
        <v>566</v>
      </c>
      <c r="J44" s="67">
        <f t="shared" si="2"/>
        <v>10</v>
      </c>
      <c r="K44" s="81">
        <v>6.7</v>
      </c>
      <c r="L44" s="82">
        <v>22</v>
      </c>
      <c r="M44" s="81">
        <v>10.7</v>
      </c>
      <c r="N44" s="67">
        <v>9</v>
      </c>
      <c r="O44" s="66">
        <v>1192645</v>
      </c>
      <c r="P44" s="67">
        <f t="shared" si="3"/>
        <v>13</v>
      </c>
      <c r="Q44" s="115">
        <v>138744</v>
      </c>
      <c r="R44" s="67">
        <f t="shared" si="4"/>
        <v>12</v>
      </c>
      <c r="S44" s="115">
        <v>1137370</v>
      </c>
      <c r="T44" s="67">
        <f t="shared" si="5"/>
        <v>13</v>
      </c>
      <c r="U44" s="115">
        <v>30723</v>
      </c>
      <c r="V44" s="67">
        <f t="shared" si="6"/>
        <v>34</v>
      </c>
      <c r="W44" s="115">
        <v>60790</v>
      </c>
      <c r="X44" s="67">
        <f t="shared" si="7"/>
        <v>38</v>
      </c>
      <c r="Y44" s="66">
        <v>29900</v>
      </c>
      <c r="Z44" s="67">
        <v>39</v>
      </c>
    </row>
    <row r="45" spans="1:26" s="57" customFormat="1" ht="9.75" customHeight="1" x14ac:dyDescent="0.15">
      <c r="A45" s="56" t="s">
        <v>31</v>
      </c>
      <c r="B45" s="76"/>
      <c r="C45" s="77">
        <v>1905.29</v>
      </c>
      <c r="D45" s="67">
        <v>46</v>
      </c>
      <c r="E45" s="119">
        <v>3923887</v>
      </c>
      <c r="F45" s="67">
        <f t="shared" si="0"/>
        <v>3</v>
      </c>
      <c r="G45" s="119">
        <v>8839469</v>
      </c>
      <c r="H45" s="67">
        <f t="shared" si="1"/>
        <v>3</v>
      </c>
      <c r="I45" s="120">
        <v>4639.8</v>
      </c>
      <c r="J45" s="67">
        <f t="shared" si="2"/>
        <v>2</v>
      </c>
      <c r="K45" s="81">
        <v>7.3</v>
      </c>
      <c r="L45" s="82">
        <v>10</v>
      </c>
      <c r="M45" s="81">
        <v>10.5</v>
      </c>
      <c r="N45" s="67">
        <v>8</v>
      </c>
      <c r="O45" s="66">
        <v>3777655</v>
      </c>
      <c r="P45" s="67">
        <f t="shared" si="3"/>
        <v>3</v>
      </c>
      <c r="Q45" s="115">
        <v>513797</v>
      </c>
      <c r="R45" s="67">
        <f t="shared" si="4"/>
        <v>2</v>
      </c>
      <c r="S45" s="115">
        <v>4393139</v>
      </c>
      <c r="T45" s="67">
        <f t="shared" si="5"/>
        <v>2</v>
      </c>
      <c r="U45" s="115">
        <v>23983</v>
      </c>
      <c r="V45" s="67">
        <f t="shared" si="6"/>
        <v>41</v>
      </c>
      <c r="W45" s="115">
        <v>33595</v>
      </c>
      <c r="X45" s="67">
        <f t="shared" si="7"/>
        <v>46</v>
      </c>
      <c r="Y45" s="66">
        <v>12700</v>
      </c>
      <c r="Z45" s="67">
        <v>46</v>
      </c>
    </row>
    <row r="46" spans="1:26" s="57" customFormat="1" ht="9.75" customHeight="1" x14ac:dyDescent="0.15">
      <c r="A46" s="56" t="s">
        <v>32</v>
      </c>
      <c r="B46" s="76"/>
      <c r="C46" s="77">
        <v>8400.94</v>
      </c>
      <c r="D46" s="67">
        <v>12</v>
      </c>
      <c r="E46" s="119">
        <v>2315200</v>
      </c>
      <c r="F46" s="67">
        <f t="shared" si="0"/>
        <v>8</v>
      </c>
      <c r="G46" s="119">
        <v>5534800</v>
      </c>
      <c r="H46" s="67">
        <f t="shared" si="1"/>
        <v>7</v>
      </c>
      <c r="I46" s="120">
        <v>658.8</v>
      </c>
      <c r="J46" s="67">
        <f t="shared" si="2"/>
        <v>8</v>
      </c>
      <c r="K46" s="81">
        <v>7.1</v>
      </c>
      <c r="L46" s="82">
        <v>15</v>
      </c>
      <c r="M46" s="81">
        <v>10.8</v>
      </c>
      <c r="N46" s="67">
        <v>11</v>
      </c>
      <c r="O46" s="66">
        <v>2443786</v>
      </c>
      <c r="P46" s="67">
        <f t="shared" si="3"/>
        <v>7</v>
      </c>
      <c r="Q46" s="115">
        <v>253169</v>
      </c>
      <c r="R46" s="67">
        <f t="shared" si="4"/>
        <v>8</v>
      </c>
      <c r="S46" s="115">
        <v>2203102</v>
      </c>
      <c r="T46" s="67">
        <f t="shared" si="5"/>
        <v>7</v>
      </c>
      <c r="U46" s="115">
        <v>81416</v>
      </c>
      <c r="V46" s="67">
        <f t="shared" si="6"/>
        <v>3</v>
      </c>
      <c r="W46" s="115">
        <v>169416</v>
      </c>
      <c r="X46" s="67">
        <f t="shared" si="7"/>
        <v>6</v>
      </c>
      <c r="Y46" s="66">
        <v>73400</v>
      </c>
      <c r="Z46" s="67">
        <v>18</v>
      </c>
    </row>
    <row r="47" spans="1:26" s="57" customFormat="1" ht="9.75" customHeight="1" x14ac:dyDescent="0.15">
      <c r="A47" s="56" t="s">
        <v>33</v>
      </c>
      <c r="B47" s="76"/>
      <c r="C47" s="77">
        <v>3690.94</v>
      </c>
      <c r="D47" s="67">
        <v>40</v>
      </c>
      <c r="E47" s="119">
        <v>530221</v>
      </c>
      <c r="F47" s="67">
        <f t="shared" si="0"/>
        <v>30</v>
      </c>
      <c r="G47" s="119">
        <v>1364316</v>
      </c>
      <c r="H47" s="67">
        <f t="shared" si="1"/>
        <v>30</v>
      </c>
      <c r="I47" s="120">
        <v>369.6</v>
      </c>
      <c r="J47" s="67">
        <f t="shared" si="2"/>
        <v>14</v>
      </c>
      <c r="K47" s="81">
        <v>6.3</v>
      </c>
      <c r="L47" s="82">
        <v>37</v>
      </c>
      <c r="M47" s="81">
        <v>11.1</v>
      </c>
      <c r="N47" s="67">
        <v>13</v>
      </c>
      <c r="O47" s="66">
        <v>590818</v>
      </c>
      <c r="P47" s="67">
        <f t="shared" si="3"/>
        <v>31</v>
      </c>
      <c r="Q47" s="115">
        <v>55545</v>
      </c>
      <c r="R47" s="67">
        <f t="shared" si="4"/>
        <v>37</v>
      </c>
      <c r="S47" s="115">
        <v>434135</v>
      </c>
      <c r="T47" s="67">
        <f t="shared" si="5"/>
        <v>37</v>
      </c>
      <c r="U47" s="115">
        <v>25594</v>
      </c>
      <c r="V47" s="67">
        <f t="shared" si="6"/>
        <v>38</v>
      </c>
      <c r="W47" s="115">
        <v>47666</v>
      </c>
      <c r="X47" s="67">
        <f t="shared" si="7"/>
        <v>44</v>
      </c>
      <c r="Y47" s="66">
        <v>20200</v>
      </c>
      <c r="Z47" s="67">
        <v>44</v>
      </c>
    </row>
    <row r="48" spans="1:26" s="57" customFormat="1" ht="9.75" customHeight="1" x14ac:dyDescent="0.15">
      <c r="A48" s="56" t="s">
        <v>4</v>
      </c>
      <c r="B48" s="76"/>
      <c r="C48" s="77">
        <v>4724.6499999999996</v>
      </c>
      <c r="D48" s="67">
        <v>30</v>
      </c>
      <c r="E48" s="119">
        <v>392332</v>
      </c>
      <c r="F48" s="67">
        <f t="shared" si="0"/>
        <v>38</v>
      </c>
      <c r="G48" s="119">
        <v>963579</v>
      </c>
      <c r="H48" s="67">
        <f t="shared" si="1"/>
        <v>40</v>
      </c>
      <c r="I48" s="120">
        <v>203.9</v>
      </c>
      <c r="J48" s="67">
        <f t="shared" si="2"/>
        <v>29</v>
      </c>
      <c r="K48" s="81">
        <v>6.4</v>
      </c>
      <c r="L48" s="82">
        <v>33</v>
      </c>
      <c r="M48" s="81">
        <v>14</v>
      </c>
      <c r="N48" s="67">
        <v>39</v>
      </c>
      <c r="O48" s="66">
        <v>445326</v>
      </c>
      <c r="P48" s="67">
        <f t="shared" si="3"/>
        <v>40</v>
      </c>
      <c r="Q48" s="115">
        <v>54434</v>
      </c>
      <c r="R48" s="67">
        <f t="shared" si="4"/>
        <v>38</v>
      </c>
      <c r="S48" s="115">
        <v>377605</v>
      </c>
      <c r="T48" s="67">
        <f t="shared" si="5"/>
        <v>40</v>
      </c>
      <c r="U48" s="115">
        <v>29713</v>
      </c>
      <c r="V48" s="67">
        <f t="shared" si="6"/>
        <v>35</v>
      </c>
      <c r="W48" s="115">
        <v>69537</v>
      </c>
      <c r="X48" s="67">
        <f t="shared" si="7"/>
        <v>32</v>
      </c>
      <c r="Y48" s="66">
        <v>32200</v>
      </c>
      <c r="Z48" s="67">
        <v>38</v>
      </c>
    </row>
    <row r="49" spans="1:26" s="57" customFormat="1" ht="9.75" customHeight="1" x14ac:dyDescent="0.15">
      <c r="A49" s="56" t="s">
        <v>34</v>
      </c>
      <c r="B49" s="76"/>
      <c r="C49" s="77">
        <v>3507.14</v>
      </c>
      <c r="D49" s="67">
        <v>41</v>
      </c>
      <c r="E49" s="119">
        <v>216894</v>
      </c>
      <c r="F49" s="67">
        <f t="shared" si="0"/>
        <v>47</v>
      </c>
      <c r="G49" s="119">
        <v>573441</v>
      </c>
      <c r="H49" s="67">
        <f t="shared" si="1"/>
        <v>47</v>
      </c>
      <c r="I49" s="120">
        <v>163.5</v>
      </c>
      <c r="J49" s="67">
        <f t="shared" si="2"/>
        <v>37</v>
      </c>
      <c r="K49" s="81">
        <v>7.2</v>
      </c>
      <c r="L49" s="82">
        <v>14</v>
      </c>
      <c r="M49" s="81">
        <v>13.8</v>
      </c>
      <c r="N49" s="67">
        <v>36</v>
      </c>
      <c r="O49" s="66">
        <v>280925</v>
      </c>
      <c r="P49" s="67">
        <f t="shared" si="3"/>
        <v>47</v>
      </c>
      <c r="Q49" s="115">
        <v>27736</v>
      </c>
      <c r="R49" s="67">
        <f t="shared" si="4"/>
        <v>47</v>
      </c>
      <c r="S49" s="115">
        <v>230700</v>
      </c>
      <c r="T49" s="67">
        <f t="shared" si="5"/>
        <v>47</v>
      </c>
      <c r="U49" s="115">
        <v>27713</v>
      </c>
      <c r="V49" s="67">
        <f t="shared" si="6"/>
        <v>37</v>
      </c>
      <c r="W49" s="115">
        <v>68377</v>
      </c>
      <c r="X49" s="67">
        <f t="shared" si="7"/>
        <v>33</v>
      </c>
      <c r="Y49" s="66">
        <v>34300</v>
      </c>
      <c r="Z49" s="67">
        <v>37</v>
      </c>
    </row>
    <row r="50" spans="1:26" s="57" customFormat="1" ht="9.75" customHeight="1" x14ac:dyDescent="0.15">
      <c r="A50" s="56" t="s">
        <v>35</v>
      </c>
      <c r="B50" s="76"/>
      <c r="C50" s="77">
        <v>6708.27</v>
      </c>
      <c r="D50" s="67">
        <v>19</v>
      </c>
      <c r="E50" s="119">
        <v>265008</v>
      </c>
      <c r="F50" s="67">
        <f t="shared" si="0"/>
        <v>46</v>
      </c>
      <c r="G50" s="119">
        <v>694352</v>
      </c>
      <c r="H50" s="67">
        <f t="shared" si="1"/>
        <v>46</v>
      </c>
      <c r="I50" s="120">
        <v>103.5</v>
      </c>
      <c r="J50" s="67">
        <f t="shared" si="2"/>
        <v>43</v>
      </c>
      <c r="K50" s="81">
        <v>6.9</v>
      </c>
      <c r="L50" s="82">
        <v>20</v>
      </c>
      <c r="M50" s="81">
        <v>14.6</v>
      </c>
      <c r="N50" s="67">
        <v>42</v>
      </c>
      <c r="O50" s="66">
        <v>342994</v>
      </c>
      <c r="P50" s="67">
        <f t="shared" si="3"/>
        <v>44</v>
      </c>
      <c r="Q50" s="115">
        <v>36909</v>
      </c>
      <c r="R50" s="67">
        <f t="shared" si="4"/>
        <v>46</v>
      </c>
      <c r="S50" s="115">
        <v>290557</v>
      </c>
      <c r="T50" s="67">
        <f t="shared" si="5"/>
        <v>45</v>
      </c>
      <c r="U50" s="115">
        <v>33513</v>
      </c>
      <c r="V50" s="67">
        <f t="shared" si="6"/>
        <v>31</v>
      </c>
      <c r="W50" s="115">
        <v>70392</v>
      </c>
      <c r="X50" s="67">
        <f t="shared" si="7"/>
        <v>31</v>
      </c>
      <c r="Y50" s="66">
        <v>36600</v>
      </c>
      <c r="Z50" s="67">
        <v>36</v>
      </c>
    </row>
    <row r="51" spans="1:26" s="59" customFormat="1" ht="18" customHeight="1" x14ac:dyDescent="0.15">
      <c r="A51" s="58" t="s">
        <v>2</v>
      </c>
      <c r="B51" s="78" t="s">
        <v>127</v>
      </c>
      <c r="C51" s="79">
        <v>7114.33</v>
      </c>
      <c r="D51" s="69">
        <v>17</v>
      </c>
      <c r="E51" s="121">
        <v>772977</v>
      </c>
      <c r="F51" s="69">
        <f t="shared" si="0"/>
        <v>18</v>
      </c>
      <c r="G51" s="121">
        <v>1921525</v>
      </c>
      <c r="H51" s="69">
        <f t="shared" si="1"/>
        <v>20</v>
      </c>
      <c r="I51" s="122">
        <v>270.10000000000002</v>
      </c>
      <c r="J51" s="69">
        <f t="shared" si="2"/>
        <v>24</v>
      </c>
      <c r="K51" s="83">
        <v>7.3</v>
      </c>
      <c r="L51" s="126">
        <v>10</v>
      </c>
      <c r="M51" s="83">
        <v>11.8</v>
      </c>
      <c r="N51" s="69">
        <v>17</v>
      </c>
      <c r="O51" s="68">
        <v>900871</v>
      </c>
      <c r="P51" s="69">
        <f t="shared" si="3"/>
        <v>21</v>
      </c>
      <c r="Q51" s="116">
        <v>94081</v>
      </c>
      <c r="R51" s="69">
        <f t="shared" si="4"/>
        <v>20</v>
      </c>
      <c r="S51" s="116">
        <v>820656</v>
      </c>
      <c r="T51" s="69">
        <f t="shared" si="5"/>
        <v>20</v>
      </c>
      <c r="U51" s="116">
        <v>62592</v>
      </c>
      <c r="V51" s="69">
        <f t="shared" si="6"/>
        <v>11</v>
      </c>
      <c r="W51" s="116">
        <v>124585</v>
      </c>
      <c r="X51" s="69">
        <f t="shared" si="7"/>
        <v>18</v>
      </c>
      <c r="Y51" s="68">
        <v>64500</v>
      </c>
      <c r="Z51" s="69">
        <v>21</v>
      </c>
    </row>
    <row r="52" spans="1:26" s="57" customFormat="1" ht="9.75" customHeight="1" x14ac:dyDescent="0.15">
      <c r="A52" s="56" t="s">
        <v>36</v>
      </c>
      <c r="B52" s="76"/>
      <c r="C52" s="77">
        <v>8479.64</v>
      </c>
      <c r="D52" s="67">
        <v>11</v>
      </c>
      <c r="E52" s="119">
        <v>1211425</v>
      </c>
      <c r="F52" s="67">
        <f t="shared" si="0"/>
        <v>11</v>
      </c>
      <c r="G52" s="119">
        <v>2843990</v>
      </c>
      <c r="H52" s="67">
        <f t="shared" si="1"/>
        <v>12</v>
      </c>
      <c r="I52" s="120">
        <v>335.4</v>
      </c>
      <c r="J52" s="67">
        <f t="shared" si="2"/>
        <v>17</v>
      </c>
      <c r="K52" s="81">
        <v>7.3</v>
      </c>
      <c r="L52" s="82">
        <v>10</v>
      </c>
      <c r="M52" s="81">
        <v>11.3</v>
      </c>
      <c r="N52" s="67">
        <v>14</v>
      </c>
      <c r="O52" s="66">
        <v>1336568</v>
      </c>
      <c r="P52" s="67">
        <f t="shared" si="3"/>
        <v>12</v>
      </c>
      <c r="Q52" s="115">
        <v>145400</v>
      </c>
      <c r="R52" s="67">
        <f t="shared" si="4"/>
        <v>11</v>
      </c>
      <c r="S52" s="115">
        <v>1302074</v>
      </c>
      <c r="T52" s="67">
        <f t="shared" si="5"/>
        <v>11</v>
      </c>
      <c r="U52" s="115">
        <v>56673</v>
      </c>
      <c r="V52" s="67">
        <f t="shared" si="6"/>
        <v>15</v>
      </c>
      <c r="W52" s="115">
        <v>87341</v>
      </c>
      <c r="X52" s="67">
        <f t="shared" si="7"/>
        <v>24</v>
      </c>
      <c r="Y52" s="66">
        <v>54100</v>
      </c>
      <c r="Z52" s="67">
        <v>27</v>
      </c>
    </row>
    <row r="53" spans="1:26" s="57" customFormat="1" ht="9.75" customHeight="1" x14ac:dyDescent="0.15">
      <c r="A53" s="56" t="s">
        <v>37</v>
      </c>
      <c r="B53" s="76"/>
      <c r="C53" s="77">
        <v>6112.53</v>
      </c>
      <c r="D53" s="67">
        <v>23</v>
      </c>
      <c r="E53" s="119">
        <v>598834</v>
      </c>
      <c r="F53" s="67">
        <f t="shared" si="0"/>
        <v>25</v>
      </c>
      <c r="G53" s="119">
        <v>1404729</v>
      </c>
      <c r="H53" s="67">
        <f t="shared" si="1"/>
        <v>27</v>
      </c>
      <c r="I53" s="120">
        <v>229.8</v>
      </c>
      <c r="J53" s="67">
        <f t="shared" si="2"/>
        <v>28</v>
      </c>
      <c r="K53" s="81">
        <v>6.5</v>
      </c>
      <c r="L53" s="82">
        <v>30</v>
      </c>
      <c r="M53" s="81">
        <v>14.2</v>
      </c>
      <c r="N53" s="67">
        <v>41</v>
      </c>
      <c r="O53" s="66">
        <v>645035</v>
      </c>
      <c r="P53" s="67">
        <f t="shared" si="3"/>
        <v>26</v>
      </c>
      <c r="Q53" s="115">
        <v>67529</v>
      </c>
      <c r="R53" s="67">
        <f t="shared" si="4"/>
        <v>28</v>
      </c>
      <c r="S53" s="115">
        <v>577791</v>
      </c>
      <c r="T53" s="67">
        <f t="shared" si="5"/>
        <v>26</v>
      </c>
      <c r="U53" s="115">
        <v>35542</v>
      </c>
      <c r="V53" s="67">
        <f t="shared" si="6"/>
        <v>28</v>
      </c>
      <c r="W53" s="115">
        <v>59667</v>
      </c>
      <c r="X53" s="67">
        <f t="shared" si="7"/>
        <v>39</v>
      </c>
      <c r="Y53" s="66">
        <v>46400</v>
      </c>
      <c r="Z53" s="67">
        <v>31</v>
      </c>
    </row>
    <row r="54" spans="1:26" s="57" customFormat="1" ht="9.75" customHeight="1" x14ac:dyDescent="0.15">
      <c r="A54" s="56" t="s">
        <v>38</v>
      </c>
      <c r="B54" s="76"/>
      <c r="C54" s="77">
        <v>4146.75</v>
      </c>
      <c r="D54" s="67">
        <v>36</v>
      </c>
      <c r="E54" s="119">
        <v>305754</v>
      </c>
      <c r="F54" s="67">
        <f t="shared" si="0"/>
        <v>43</v>
      </c>
      <c r="G54" s="119">
        <v>755733</v>
      </c>
      <c r="H54" s="67">
        <f t="shared" si="1"/>
        <v>44</v>
      </c>
      <c r="I54" s="120">
        <v>182.3</v>
      </c>
      <c r="J54" s="67">
        <f t="shared" si="2"/>
        <v>35</v>
      </c>
      <c r="K54" s="81">
        <v>6.3</v>
      </c>
      <c r="L54" s="82">
        <v>37</v>
      </c>
      <c r="M54" s="81">
        <v>14</v>
      </c>
      <c r="N54" s="67">
        <v>39</v>
      </c>
      <c r="O54" s="66">
        <v>342906</v>
      </c>
      <c r="P54" s="67">
        <f t="shared" si="3"/>
        <v>45</v>
      </c>
      <c r="Q54" s="115">
        <v>40356</v>
      </c>
      <c r="R54" s="67">
        <f t="shared" si="4"/>
        <v>43</v>
      </c>
      <c r="S54" s="115">
        <v>301688</v>
      </c>
      <c r="T54" s="67">
        <f t="shared" si="5"/>
        <v>44</v>
      </c>
      <c r="U54" s="115">
        <v>30767</v>
      </c>
      <c r="V54" s="67">
        <f t="shared" si="6"/>
        <v>33</v>
      </c>
      <c r="W54" s="115">
        <v>63003</v>
      </c>
      <c r="X54" s="67">
        <f t="shared" si="7"/>
        <v>37</v>
      </c>
      <c r="Y54" s="66">
        <v>28800</v>
      </c>
      <c r="Z54" s="67">
        <v>41</v>
      </c>
    </row>
    <row r="55" spans="1:26" s="57" customFormat="1" ht="9.75" customHeight="1" x14ac:dyDescent="0.15">
      <c r="A55" s="56" t="s">
        <v>39</v>
      </c>
      <c r="B55" s="76" t="s">
        <v>129</v>
      </c>
      <c r="C55" s="77">
        <v>1876.79</v>
      </c>
      <c r="D55" s="67">
        <v>47</v>
      </c>
      <c r="E55" s="119">
        <v>398551</v>
      </c>
      <c r="F55" s="67">
        <f t="shared" si="0"/>
        <v>36</v>
      </c>
      <c r="G55" s="119">
        <v>976263</v>
      </c>
      <c r="H55" s="67">
        <f t="shared" si="1"/>
        <v>39</v>
      </c>
      <c r="I55" s="120">
        <v>520.20000000000005</v>
      </c>
      <c r="J55" s="67">
        <f t="shared" si="2"/>
        <v>11</v>
      </c>
      <c r="K55" s="81">
        <v>7</v>
      </c>
      <c r="L55" s="82">
        <v>16</v>
      </c>
      <c r="M55" s="81">
        <v>12.9</v>
      </c>
      <c r="N55" s="67">
        <v>28</v>
      </c>
      <c r="O55" s="66">
        <v>452644</v>
      </c>
      <c r="P55" s="67">
        <f t="shared" si="3"/>
        <v>39</v>
      </c>
      <c r="Q55" s="115">
        <v>52433</v>
      </c>
      <c r="R55" s="67">
        <f t="shared" si="4"/>
        <v>39</v>
      </c>
      <c r="S55" s="115">
        <v>429167</v>
      </c>
      <c r="T55" s="67">
        <f t="shared" si="5"/>
        <v>38</v>
      </c>
      <c r="U55" s="115">
        <v>35163</v>
      </c>
      <c r="V55" s="67">
        <f t="shared" si="6"/>
        <v>29</v>
      </c>
      <c r="W55" s="115">
        <v>70957</v>
      </c>
      <c r="X55" s="67">
        <f t="shared" si="7"/>
        <v>30</v>
      </c>
      <c r="Y55" s="66">
        <v>29900</v>
      </c>
      <c r="Z55" s="67">
        <v>39</v>
      </c>
    </row>
    <row r="56" spans="1:26" s="57" customFormat="1" ht="9.75" customHeight="1" x14ac:dyDescent="0.15">
      <c r="A56" s="56" t="s">
        <v>40</v>
      </c>
      <c r="B56" s="76"/>
      <c r="C56" s="77">
        <v>5676.16</v>
      </c>
      <c r="D56" s="67">
        <v>26</v>
      </c>
      <c r="E56" s="119">
        <v>591972</v>
      </c>
      <c r="F56" s="67">
        <f t="shared" si="0"/>
        <v>26</v>
      </c>
      <c r="G56" s="119">
        <v>1385262</v>
      </c>
      <c r="H56" s="67">
        <f t="shared" si="1"/>
        <v>28</v>
      </c>
      <c r="I56" s="120">
        <v>244.1</v>
      </c>
      <c r="J56" s="67">
        <f t="shared" si="2"/>
        <v>26</v>
      </c>
      <c r="K56" s="81">
        <v>6.4</v>
      </c>
      <c r="L56" s="82">
        <v>33</v>
      </c>
      <c r="M56" s="81">
        <v>13.8</v>
      </c>
      <c r="N56" s="67">
        <v>36</v>
      </c>
      <c r="O56" s="66">
        <v>642741</v>
      </c>
      <c r="P56" s="67">
        <f t="shared" si="3"/>
        <v>28</v>
      </c>
      <c r="Q56" s="115">
        <v>70499</v>
      </c>
      <c r="R56" s="67">
        <f t="shared" si="4"/>
        <v>26</v>
      </c>
      <c r="S56" s="115">
        <v>566761</v>
      </c>
      <c r="T56" s="67">
        <f t="shared" si="5"/>
        <v>27</v>
      </c>
      <c r="U56" s="115">
        <v>42252</v>
      </c>
      <c r="V56" s="67">
        <f t="shared" si="6"/>
        <v>25</v>
      </c>
      <c r="W56" s="115">
        <v>79736</v>
      </c>
      <c r="X56" s="67">
        <f t="shared" si="7"/>
        <v>26</v>
      </c>
      <c r="Y56" s="66">
        <v>48000</v>
      </c>
      <c r="Z56" s="67">
        <v>30</v>
      </c>
    </row>
    <row r="57" spans="1:26" s="57" customFormat="1" ht="9.75" customHeight="1" x14ac:dyDescent="0.15">
      <c r="A57" s="56" t="s">
        <v>41</v>
      </c>
      <c r="B57" s="76"/>
      <c r="C57" s="77">
        <v>7103.64</v>
      </c>
      <c r="D57" s="67">
        <v>18</v>
      </c>
      <c r="E57" s="119">
        <v>319011</v>
      </c>
      <c r="F57" s="67">
        <f t="shared" si="0"/>
        <v>42</v>
      </c>
      <c r="G57" s="119">
        <v>728276</v>
      </c>
      <c r="H57" s="67">
        <f t="shared" si="1"/>
        <v>45</v>
      </c>
      <c r="I57" s="120">
        <v>102.5</v>
      </c>
      <c r="J57" s="67">
        <f t="shared" si="2"/>
        <v>44</v>
      </c>
      <c r="K57" s="81">
        <v>6.2</v>
      </c>
      <c r="L57" s="82">
        <v>41</v>
      </c>
      <c r="M57" s="81">
        <v>14.9</v>
      </c>
      <c r="N57" s="67">
        <v>45</v>
      </c>
      <c r="O57" s="66">
        <v>323408</v>
      </c>
      <c r="P57" s="67">
        <f t="shared" si="3"/>
        <v>46</v>
      </c>
      <c r="Q57" s="115">
        <v>38441</v>
      </c>
      <c r="R57" s="67">
        <f t="shared" si="4"/>
        <v>45</v>
      </c>
      <c r="S57" s="115">
        <v>279196</v>
      </c>
      <c r="T57" s="67">
        <f t="shared" si="5"/>
        <v>46</v>
      </c>
      <c r="U57" s="115">
        <v>25345</v>
      </c>
      <c r="V57" s="67">
        <f t="shared" si="6"/>
        <v>39</v>
      </c>
      <c r="W57" s="115">
        <v>48680</v>
      </c>
      <c r="X57" s="67">
        <f t="shared" si="7"/>
        <v>41</v>
      </c>
      <c r="Y57" s="66">
        <v>27000</v>
      </c>
      <c r="Z57" s="67">
        <v>42</v>
      </c>
    </row>
    <row r="58" spans="1:26" s="57" customFormat="1" ht="9.75" customHeight="1" x14ac:dyDescent="0.15">
      <c r="A58" s="56" t="s">
        <v>42</v>
      </c>
      <c r="B58" s="76" t="s">
        <v>127</v>
      </c>
      <c r="C58" s="77">
        <v>4986.51</v>
      </c>
      <c r="D58" s="67">
        <v>29</v>
      </c>
      <c r="E58" s="119">
        <v>2201037</v>
      </c>
      <c r="F58" s="67">
        <f t="shared" si="0"/>
        <v>9</v>
      </c>
      <c r="G58" s="119">
        <v>5101556</v>
      </c>
      <c r="H58" s="67">
        <f t="shared" si="1"/>
        <v>9</v>
      </c>
      <c r="I58" s="120">
        <v>1023.1</v>
      </c>
      <c r="J58" s="67">
        <f t="shared" si="2"/>
        <v>7</v>
      </c>
      <c r="K58" s="81">
        <v>7.9</v>
      </c>
      <c r="L58" s="82">
        <v>2</v>
      </c>
      <c r="M58" s="81">
        <v>10.7</v>
      </c>
      <c r="N58" s="67">
        <v>9</v>
      </c>
      <c r="O58" s="66">
        <v>2254095</v>
      </c>
      <c r="P58" s="67">
        <f t="shared" si="3"/>
        <v>9</v>
      </c>
      <c r="Q58" s="115">
        <v>260232</v>
      </c>
      <c r="R58" s="67">
        <f t="shared" si="4"/>
        <v>6</v>
      </c>
      <c r="S58" s="115">
        <v>2236269</v>
      </c>
      <c r="T58" s="67">
        <f t="shared" si="5"/>
        <v>6</v>
      </c>
      <c r="U58" s="115">
        <v>52704</v>
      </c>
      <c r="V58" s="67">
        <f t="shared" si="6"/>
        <v>17</v>
      </c>
      <c r="W58" s="115">
        <v>123287</v>
      </c>
      <c r="X58" s="67">
        <f t="shared" si="7"/>
        <v>19</v>
      </c>
      <c r="Y58" s="66">
        <v>80300</v>
      </c>
      <c r="Z58" s="67">
        <v>15</v>
      </c>
    </row>
    <row r="59" spans="1:26" s="57" customFormat="1" ht="18" customHeight="1" x14ac:dyDescent="0.15">
      <c r="A59" s="56" t="s">
        <v>43</v>
      </c>
      <c r="B59" s="76"/>
      <c r="C59" s="77">
        <v>2440.6999999999998</v>
      </c>
      <c r="D59" s="67">
        <v>42</v>
      </c>
      <c r="E59" s="119">
        <v>302109</v>
      </c>
      <c r="F59" s="67">
        <f t="shared" si="0"/>
        <v>44</v>
      </c>
      <c r="G59" s="119">
        <v>832832</v>
      </c>
      <c r="H59" s="67">
        <f t="shared" si="1"/>
        <v>42</v>
      </c>
      <c r="I59" s="120">
        <v>341.2</v>
      </c>
      <c r="J59" s="67">
        <f t="shared" si="2"/>
        <v>16</v>
      </c>
      <c r="K59" s="81">
        <v>7.7</v>
      </c>
      <c r="L59" s="82">
        <v>4</v>
      </c>
      <c r="M59" s="81">
        <v>12.3</v>
      </c>
      <c r="N59" s="67">
        <v>22</v>
      </c>
      <c r="O59" s="66">
        <v>410237</v>
      </c>
      <c r="P59" s="67">
        <f t="shared" si="3"/>
        <v>41</v>
      </c>
      <c r="Q59" s="115">
        <v>40291</v>
      </c>
      <c r="R59" s="67">
        <f t="shared" si="4"/>
        <v>44</v>
      </c>
      <c r="S59" s="115">
        <v>354733</v>
      </c>
      <c r="T59" s="67">
        <f t="shared" si="5"/>
        <v>43</v>
      </c>
      <c r="U59" s="115">
        <v>22033</v>
      </c>
      <c r="V59" s="67">
        <f t="shared" si="6"/>
        <v>44</v>
      </c>
      <c r="W59" s="115">
        <v>63763</v>
      </c>
      <c r="X59" s="67">
        <f t="shared" si="7"/>
        <v>35</v>
      </c>
      <c r="Y59" s="66">
        <v>51100</v>
      </c>
      <c r="Z59" s="67">
        <v>29</v>
      </c>
    </row>
    <row r="60" spans="1:26" s="57" customFormat="1" ht="9.75" customHeight="1" x14ac:dyDescent="0.15">
      <c r="A60" s="56" t="s">
        <v>44</v>
      </c>
      <c r="B60" s="76"/>
      <c r="C60" s="77">
        <v>4131</v>
      </c>
      <c r="D60" s="67">
        <v>37</v>
      </c>
      <c r="E60" s="119">
        <v>560720</v>
      </c>
      <c r="F60" s="67">
        <f t="shared" si="0"/>
        <v>27</v>
      </c>
      <c r="G60" s="119">
        <v>1377187</v>
      </c>
      <c r="H60" s="67">
        <f t="shared" si="1"/>
        <v>29</v>
      </c>
      <c r="I60" s="120">
        <v>333.3</v>
      </c>
      <c r="J60" s="67">
        <f t="shared" si="2"/>
        <v>18</v>
      </c>
      <c r="K60" s="81">
        <v>7.3</v>
      </c>
      <c r="L60" s="82">
        <v>10</v>
      </c>
      <c r="M60" s="81">
        <v>13.4</v>
      </c>
      <c r="N60" s="67">
        <v>33</v>
      </c>
      <c r="O60" s="66">
        <v>644154</v>
      </c>
      <c r="P60" s="67">
        <f t="shared" si="3"/>
        <v>27</v>
      </c>
      <c r="Q60" s="115">
        <v>67725</v>
      </c>
      <c r="R60" s="67">
        <f t="shared" si="4"/>
        <v>27</v>
      </c>
      <c r="S60" s="115">
        <v>536782</v>
      </c>
      <c r="T60" s="67">
        <f t="shared" si="5"/>
        <v>30</v>
      </c>
      <c r="U60" s="115">
        <v>33802</v>
      </c>
      <c r="V60" s="67">
        <f t="shared" si="6"/>
        <v>30</v>
      </c>
      <c r="W60" s="115">
        <v>77333</v>
      </c>
      <c r="X60" s="67">
        <f t="shared" si="7"/>
        <v>28</v>
      </c>
      <c r="Y60" s="66">
        <v>46300</v>
      </c>
      <c r="Z60" s="67">
        <v>32</v>
      </c>
    </row>
    <row r="61" spans="1:26" s="57" customFormat="1" ht="9.75" customHeight="1" x14ac:dyDescent="0.15">
      <c r="A61" s="56" t="s">
        <v>45</v>
      </c>
      <c r="B61" s="76" t="s">
        <v>127</v>
      </c>
      <c r="C61" s="77">
        <v>7409.45</v>
      </c>
      <c r="D61" s="67">
        <v>15</v>
      </c>
      <c r="E61" s="119">
        <v>704730</v>
      </c>
      <c r="F61" s="67">
        <f t="shared" si="0"/>
        <v>24</v>
      </c>
      <c r="G61" s="119">
        <v>1786170</v>
      </c>
      <c r="H61" s="67">
        <f t="shared" si="1"/>
        <v>23</v>
      </c>
      <c r="I61" s="120">
        <v>241.1</v>
      </c>
      <c r="J61" s="67">
        <f t="shared" si="2"/>
        <v>27</v>
      </c>
      <c r="K61" s="81">
        <v>7.7</v>
      </c>
      <c r="L61" s="82">
        <v>4</v>
      </c>
      <c r="M61" s="81">
        <v>12.5</v>
      </c>
      <c r="N61" s="67">
        <v>24</v>
      </c>
      <c r="O61" s="66">
        <v>834257</v>
      </c>
      <c r="P61" s="67">
        <f t="shared" si="3"/>
        <v>23</v>
      </c>
      <c r="Q61" s="115">
        <v>85857</v>
      </c>
      <c r="R61" s="67">
        <f t="shared" si="4"/>
        <v>22</v>
      </c>
      <c r="S61" s="115">
        <v>690992</v>
      </c>
      <c r="T61" s="67">
        <f t="shared" si="5"/>
        <v>23</v>
      </c>
      <c r="U61" s="115">
        <v>58414</v>
      </c>
      <c r="V61" s="67">
        <f t="shared" si="6"/>
        <v>14</v>
      </c>
      <c r="W61" s="115">
        <v>149816</v>
      </c>
      <c r="X61" s="67">
        <f t="shared" si="7"/>
        <v>10</v>
      </c>
      <c r="Y61" s="66">
        <v>110700</v>
      </c>
      <c r="Z61" s="67">
        <v>13</v>
      </c>
    </row>
    <row r="62" spans="1:26" s="57" customFormat="1" ht="9.75" customHeight="1" x14ac:dyDescent="0.15">
      <c r="A62" s="56" t="s">
        <v>46</v>
      </c>
      <c r="B62" s="76" t="s">
        <v>127</v>
      </c>
      <c r="C62" s="77">
        <v>6340.76</v>
      </c>
      <c r="D62" s="67">
        <v>22</v>
      </c>
      <c r="E62" s="119">
        <v>486535</v>
      </c>
      <c r="F62" s="67">
        <f t="shared" si="0"/>
        <v>33</v>
      </c>
      <c r="G62" s="119">
        <v>1166338</v>
      </c>
      <c r="H62" s="67">
        <f t="shared" si="1"/>
        <v>33</v>
      </c>
      <c r="I62" s="120">
        <v>183.9</v>
      </c>
      <c r="J62" s="67">
        <f t="shared" si="2"/>
        <v>33</v>
      </c>
      <c r="K62" s="81">
        <v>6.8</v>
      </c>
      <c r="L62" s="82">
        <v>21</v>
      </c>
      <c r="M62" s="81">
        <v>13</v>
      </c>
      <c r="N62" s="67">
        <v>32</v>
      </c>
      <c r="O62" s="66">
        <v>546167</v>
      </c>
      <c r="P62" s="67">
        <f t="shared" si="3"/>
        <v>35</v>
      </c>
      <c r="Q62" s="115">
        <v>60356</v>
      </c>
      <c r="R62" s="67">
        <f t="shared" si="4"/>
        <v>33</v>
      </c>
      <c r="S62" s="115">
        <v>483206</v>
      </c>
      <c r="T62" s="67">
        <f t="shared" si="5"/>
        <v>34</v>
      </c>
      <c r="U62" s="115">
        <v>39475</v>
      </c>
      <c r="V62" s="67">
        <f t="shared" si="6"/>
        <v>26</v>
      </c>
      <c r="W62" s="115">
        <v>76008</v>
      </c>
      <c r="X62" s="67">
        <f t="shared" si="7"/>
        <v>29</v>
      </c>
      <c r="Y62" s="66">
        <v>55100</v>
      </c>
      <c r="Z62" s="67">
        <v>26</v>
      </c>
    </row>
    <row r="63" spans="1:26" s="57" customFormat="1" ht="9.75" customHeight="1" x14ac:dyDescent="0.15">
      <c r="A63" s="56" t="s">
        <v>47</v>
      </c>
      <c r="B63" s="76" t="s">
        <v>127</v>
      </c>
      <c r="C63" s="77">
        <v>7735.33</v>
      </c>
      <c r="D63" s="67">
        <v>14</v>
      </c>
      <c r="E63" s="119">
        <v>462858</v>
      </c>
      <c r="F63" s="67">
        <f t="shared" si="0"/>
        <v>34</v>
      </c>
      <c r="G63" s="119">
        <v>1104069</v>
      </c>
      <c r="H63" s="67">
        <f t="shared" si="1"/>
        <v>36</v>
      </c>
      <c r="I63" s="120">
        <v>142.69999999999999</v>
      </c>
      <c r="J63" s="67">
        <f t="shared" si="2"/>
        <v>39</v>
      </c>
      <c r="K63" s="81">
        <v>7.6</v>
      </c>
      <c r="L63" s="82">
        <v>7</v>
      </c>
      <c r="M63" s="81">
        <v>12.9</v>
      </c>
      <c r="N63" s="67">
        <v>28</v>
      </c>
      <c r="O63" s="66">
        <v>519210</v>
      </c>
      <c r="P63" s="67">
        <f t="shared" si="3"/>
        <v>37</v>
      </c>
      <c r="Q63" s="115">
        <v>56226</v>
      </c>
      <c r="R63" s="67">
        <f t="shared" si="4"/>
        <v>36</v>
      </c>
      <c r="S63" s="115">
        <v>448050</v>
      </c>
      <c r="T63" s="67">
        <f t="shared" si="5"/>
        <v>36</v>
      </c>
      <c r="U63" s="115">
        <v>38428</v>
      </c>
      <c r="V63" s="67">
        <f t="shared" si="6"/>
        <v>27</v>
      </c>
      <c r="W63" s="115">
        <v>80162</v>
      </c>
      <c r="X63" s="67">
        <f t="shared" si="7"/>
        <v>25</v>
      </c>
      <c r="Y63" s="66">
        <v>66000</v>
      </c>
      <c r="Z63" s="67">
        <v>20</v>
      </c>
    </row>
    <row r="64" spans="1:26" s="57" customFormat="1" ht="9.75" customHeight="1" x14ac:dyDescent="0.15">
      <c r="A64" s="56" t="s">
        <v>5</v>
      </c>
      <c r="B64" s="76" t="s">
        <v>127</v>
      </c>
      <c r="C64" s="77">
        <v>9187.08</v>
      </c>
      <c r="D64" s="67">
        <v>10</v>
      </c>
      <c r="E64" s="119">
        <v>724690</v>
      </c>
      <c r="F64" s="67">
        <f t="shared" si="0"/>
        <v>22</v>
      </c>
      <c r="G64" s="119">
        <v>1648177</v>
      </c>
      <c r="H64" s="67">
        <f t="shared" si="1"/>
        <v>24</v>
      </c>
      <c r="I64" s="120">
        <v>179.4</v>
      </c>
      <c r="J64" s="67">
        <f t="shared" si="2"/>
        <v>36</v>
      </c>
      <c r="K64" s="81">
        <v>7.5</v>
      </c>
      <c r="L64" s="82">
        <v>9</v>
      </c>
      <c r="M64" s="81">
        <v>13.7</v>
      </c>
      <c r="N64" s="67">
        <v>34</v>
      </c>
      <c r="O64" s="66">
        <v>753855</v>
      </c>
      <c r="P64" s="67">
        <f t="shared" si="3"/>
        <v>24</v>
      </c>
      <c r="Q64" s="115">
        <v>82796</v>
      </c>
      <c r="R64" s="67">
        <f t="shared" si="4"/>
        <v>24</v>
      </c>
      <c r="S64" s="115">
        <v>669456</v>
      </c>
      <c r="T64" s="67">
        <f t="shared" si="5"/>
        <v>24</v>
      </c>
      <c r="U64" s="115">
        <v>63943</v>
      </c>
      <c r="V64" s="67">
        <f t="shared" si="6"/>
        <v>9</v>
      </c>
      <c r="W64" s="115">
        <v>97001</v>
      </c>
      <c r="X64" s="67">
        <f t="shared" si="7"/>
        <v>21</v>
      </c>
      <c r="Y64" s="66">
        <v>116000</v>
      </c>
      <c r="Z64" s="67">
        <v>12</v>
      </c>
    </row>
    <row r="65" spans="1:27" s="57" customFormat="1" ht="9.75" customHeight="1" x14ac:dyDescent="0.15">
      <c r="A65" s="56" t="s">
        <v>48</v>
      </c>
      <c r="B65" s="76"/>
      <c r="C65" s="77">
        <v>2281</v>
      </c>
      <c r="D65" s="67">
        <v>44</v>
      </c>
      <c r="E65" s="119">
        <v>560424</v>
      </c>
      <c r="F65" s="67">
        <f t="shared" si="0"/>
        <v>28</v>
      </c>
      <c r="G65" s="119">
        <v>1433566</v>
      </c>
      <c r="H65" s="67">
        <f t="shared" si="1"/>
        <v>25</v>
      </c>
      <c r="I65" s="120">
        <v>628.4</v>
      </c>
      <c r="J65" s="67">
        <f t="shared" si="2"/>
        <v>9</v>
      </c>
      <c r="K65" s="81">
        <v>10.4</v>
      </c>
      <c r="L65" s="82">
        <v>1</v>
      </c>
      <c r="M65" s="81">
        <v>8.6999999999999993</v>
      </c>
      <c r="N65" s="67">
        <v>1</v>
      </c>
      <c r="O65" s="66">
        <v>589634</v>
      </c>
      <c r="P65" s="67">
        <f t="shared" si="3"/>
        <v>32</v>
      </c>
      <c r="Q65" s="115">
        <v>78658</v>
      </c>
      <c r="R65" s="67">
        <f t="shared" si="4"/>
        <v>25</v>
      </c>
      <c r="S65" s="115">
        <v>553619</v>
      </c>
      <c r="T65" s="67">
        <f t="shared" si="5"/>
        <v>28</v>
      </c>
      <c r="U65" s="115">
        <v>20056</v>
      </c>
      <c r="V65" s="67">
        <f t="shared" si="6"/>
        <v>46</v>
      </c>
      <c r="W65" s="115">
        <v>37642</v>
      </c>
      <c r="X65" s="67">
        <f t="shared" si="7"/>
        <v>45</v>
      </c>
      <c r="Y65" s="66">
        <v>37500</v>
      </c>
      <c r="Z65" s="67">
        <v>35</v>
      </c>
    </row>
    <row r="66" spans="1:27" ht="3" customHeight="1" thickBot="1" x14ac:dyDescent="0.2">
      <c r="A66" s="3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</row>
    <row r="67" spans="1:27" s="13" customFormat="1" ht="10.5" customHeight="1" x14ac:dyDescent="0.15">
      <c r="A67" s="166" t="s">
        <v>77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7" t="s">
        <v>0</v>
      </c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</row>
    <row r="68" spans="1:27" s="13" customFormat="1" ht="10.5" customHeight="1" x14ac:dyDescent="0.15">
      <c r="A68" s="162" t="s">
        <v>163</v>
      </c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 t="s">
        <v>1</v>
      </c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23"/>
    </row>
    <row r="69" spans="1:27" s="13" customFormat="1" ht="10.5" customHeight="1" x14ac:dyDescent="0.15">
      <c r="A69" s="162" t="s">
        <v>174</v>
      </c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 t="s">
        <v>167</v>
      </c>
      <c r="P69" s="162"/>
      <c r="Q69" s="162"/>
      <c r="R69" s="163"/>
      <c r="S69" s="163"/>
      <c r="T69" s="163"/>
      <c r="U69" s="163"/>
      <c r="V69" s="163"/>
      <c r="W69" s="163"/>
      <c r="X69" s="163"/>
      <c r="Y69" s="163"/>
      <c r="Z69" s="163"/>
      <c r="AA69" s="7"/>
    </row>
    <row r="70" spans="1:27" s="7" customFormat="1" ht="10.5" customHeight="1" x14ac:dyDescent="0.15">
      <c r="A70" s="162" t="s">
        <v>123</v>
      </c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 t="s">
        <v>168</v>
      </c>
      <c r="P70" s="162"/>
      <c r="Q70" s="162"/>
      <c r="R70" s="162"/>
      <c r="S70" s="162"/>
      <c r="T70" s="162"/>
      <c r="U70" s="162"/>
      <c r="V70" s="163"/>
      <c r="W70" s="163"/>
      <c r="X70" s="163"/>
      <c r="Y70" s="163"/>
      <c r="Z70" s="163"/>
    </row>
    <row r="71" spans="1:27" s="7" customFormat="1" ht="10.5" customHeight="1" x14ac:dyDescent="0.15">
      <c r="A71" s="167" t="s">
        <v>78</v>
      </c>
      <c r="B71" s="167"/>
      <c r="C71" s="167"/>
      <c r="D71" s="167"/>
      <c r="E71" s="167"/>
      <c r="F71" s="167"/>
      <c r="G71" s="167"/>
      <c r="H71" s="167"/>
      <c r="I71" s="167"/>
      <c r="J71" s="167"/>
      <c r="K71" s="168"/>
      <c r="L71" s="168"/>
      <c r="M71" s="168"/>
      <c r="N71" s="168"/>
      <c r="O71" s="162" t="s">
        <v>169</v>
      </c>
      <c r="P71" s="162"/>
      <c r="Q71" s="162"/>
      <c r="R71" s="163"/>
      <c r="S71" s="163"/>
      <c r="T71" s="163"/>
      <c r="U71" s="163"/>
      <c r="V71" s="163"/>
      <c r="W71" s="163"/>
      <c r="X71" s="163"/>
      <c r="Y71" s="163"/>
      <c r="Z71" s="163"/>
    </row>
    <row r="72" spans="1:27" s="7" customFormat="1" ht="10.5" customHeight="1" x14ac:dyDescent="0.15">
      <c r="A72" s="162" t="s">
        <v>130</v>
      </c>
      <c r="B72" s="162"/>
      <c r="C72" s="162"/>
      <c r="D72" s="162"/>
      <c r="E72" s="162"/>
      <c r="F72" s="162"/>
      <c r="G72" s="162"/>
      <c r="H72" s="162"/>
      <c r="I72" s="162"/>
      <c r="J72" s="162"/>
      <c r="K72" s="168"/>
      <c r="L72" s="168"/>
      <c r="M72" s="168"/>
      <c r="N72" s="168"/>
      <c r="O72" s="169" t="s">
        <v>162</v>
      </c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</row>
    <row r="73" spans="1:27" s="7" customFormat="1" ht="10.5" customHeight="1" x14ac:dyDescent="0.15">
      <c r="A73" s="171" t="s">
        <v>170</v>
      </c>
      <c r="B73" s="171"/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0" t="s">
        <v>160</v>
      </c>
      <c r="P73" s="170"/>
      <c r="Q73" s="170"/>
      <c r="R73" s="170"/>
      <c r="S73" s="170"/>
      <c r="T73" s="170"/>
      <c r="U73" s="170"/>
      <c r="V73" s="170"/>
      <c r="W73" s="170"/>
      <c r="X73" s="170"/>
      <c r="Y73" s="170"/>
      <c r="Z73" s="170"/>
    </row>
    <row r="74" spans="1:27" s="7" customFormat="1" ht="10.5" customHeight="1" x14ac:dyDescent="0.15">
      <c r="A74" s="171" t="s">
        <v>166</v>
      </c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0" t="s">
        <v>161</v>
      </c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</row>
    <row r="75" spans="1:27" s="7" customFormat="1" ht="10.5" customHeight="1" x14ac:dyDescent="0.15">
      <c r="A75" s="162" t="s">
        <v>132</v>
      </c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9" t="s">
        <v>131</v>
      </c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</row>
    <row r="76" spans="1:27" s="7" customFormat="1" ht="10.5" customHeight="1" x14ac:dyDescent="0.15">
      <c r="A76" s="162"/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7" t="s">
        <v>196</v>
      </c>
    </row>
    <row r="77" spans="1:27" s="29" customFormat="1" ht="10.5" customHeight="1" x14ac:dyDescent="0.15">
      <c r="O77" s="7" t="s">
        <v>197</v>
      </c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7" s="29" customFormat="1" ht="9" x14ac:dyDescent="0.15"/>
    <row r="79" spans="1:27" s="29" customFormat="1" ht="9" x14ac:dyDescent="0.15"/>
    <row r="80" spans="1:27" s="29" customFormat="1" ht="9" x14ac:dyDescent="0.15"/>
    <row r="81" spans="1:26" s="29" customFormat="1" ht="9" x14ac:dyDescent="0.15"/>
    <row r="82" spans="1:26" s="29" customFormat="1" ht="9" x14ac:dyDescent="0.15"/>
    <row r="83" spans="1:26" s="29" customFormat="1" ht="9" x14ac:dyDescent="0.15"/>
    <row r="84" spans="1:26" s="29" customFormat="1" x14ac:dyDescent="0.15">
      <c r="A84" s="14"/>
      <c r="B84" s="14"/>
      <c r="C84" s="14"/>
      <c r="D84" s="14"/>
      <c r="E84" s="14"/>
      <c r="F84" s="14"/>
      <c r="G84" s="14"/>
      <c r="H84" s="14"/>
      <c r="I84" s="14"/>
      <c r="J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</sheetData>
  <mergeCells count="50">
    <mergeCell ref="A75:N75"/>
    <mergeCell ref="O75:Z75"/>
    <mergeCell ref="A76:N76"/>
    <mergeCell ref="O72:Z72"/>
    <mergeCell ref="O73:Z73"/>
    <mergeCell ref="A73:N73"/>
    <mergeCell ref="A74:N74"/>
    <mergeCell ref="O74:Z74"/>
    <mergeCell ref="A72:N72"/>
    <mergeCell ref="O70:Z70"/>
    <mergeCell ref="O71:Z71"/>
    <mergeCell ref="B13:C13"/>
    <mergeCell ref="B14:C14"/>
    <mergeCell ref="B15:C15"/>
    <mergeCell ref="B16:C16"/>
    <mergeCell ref="B17:C17"/>
    <mergeCell ref="A67:N67"/>
    <mergeCell ref="O67:AA67"/>
    <mergeCell ref="A69:N69"/>
    <mergeCell ref="A68:N68"/>
    <mergeCell ref="A70:N70"/>
    <mergeCell ref="A71:N71"/>
    <mergeCell ref="I4:J4"/>
    <mergeCell ref="E4:F4"/>
    <mergeCell ref="G4:H4"/>
    <mergeCell ref="O68:Z68"/>
    <mergeCell ref="O69:Z69"/>
    <mergeCell ref="B9:C9"/>
    <mergeCell ref="B10:C10"/>
    <mergeCell ref="B11:C11"/>
    <mergeCell ref="B4:D4"/>
    <mergeCell ref="B5:C5"/>
    <mergeCell ref="B7:C7"/>
    <mergeCell ref="B8:C8"/>
    <mergeCell ref="B3:P3"/>
    <mergeCell ref="A1:N1"/>
    <mergeCell ref="O1:Z1"/>
    <mergeCell ref="A2:N2"/>
    <mergeCell ref="O2:Z2"/>
    <mergeCell ref="U3:Z3"/>
    <mergeCell ref="Q3:T3"/>
    <mergeCell ref="A3:A5"/>
    <mergeCell ref="Y4:Z4"/>
    <mergeCell ref="Q4:R4"/>
    <mergeCell ref="W4:X4"/>
    <mergeCell ref="S4:T4"/>
    <mergeCell ref="M4:N4"/>
    <mergeCell ref="O4:P4"/>
    <mergeCell ref="U4:V4"/>
    <mergeCell ref="K4:L4"/>
  </mergeCells>
  <phoneticPr fontId="10"/>
  <pageMargins left="0.59055118110236227" right="0.59055118110236227" top="0.31496062992125984" bottom="0.11811023622047245" header="0" footer="0"/>
  <pageSetup paperSize="9" scale="99" orientation="portrait" verticalDpi="300" r:id="rId1"/>
  <headerFooter alignWithMargins="0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</sheetPr>
  <dimension ref="A1:Z74"/>
  <sheetViews>
    <sheetView view="pageBreakPreview" zoomScale="110" zoomScaleNormal="100" zoomScaleSheetLayoutView="110" workbookViewId="0">
      <pane xSplit="1" ySplit="5" topLeftCell="B1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RowHeight="11.25" x14ac:dyDescent="0.15"/>
  <cols>
    <col min="1" max="1" width="11.83203125" style="14" customWidth="1"/>
    <col min="2" max="2" width="11.33203125" style="14" customWidth="1"/>
    <col min="3" max="3" width="4.83203125" style="14" customWidth="1"/>
    <col min="4" max="4" width="12.1640625" style="14" customWidth="1"/>
    <col min="5" max="5" width="4.83203125" style="14" customWidth="1"/>
    <col min="6" max="6" width="11.83203125" style="14" customWidth="1"/>
    <col min="7" max="7" width="4.83203125" style="14" customWidth="1"/>
    <col min="8" max="8" width="9.83203125" style="14" customWidth="1"/>
    <col min="9" max="9" width="4.83203125" style="14" customWidth="1"/>
    <col min="10" max="10" width="11.83203125" style="14" customWidth="1"/>
    <col min="11" max="11" width="4.83203125" style="14" customWidth="1"/>
    <col min="12" max="12" width="13.33203125" style="14" customWidth="1"/>
    <col min="13" max="13" width="4.83203125" style="14" customWidth="1"/>
    <col min="14" max="14" width="13.83203125" style="14" customWidth="1"/>
    <col min="15" max="15" width="4.83203125" style="14" customWidth="1"/>
    <col min="16" max="16" width="13.33203125" style="14" customWidth="1"/>
    <col min="17" max="17" width="4.83203125" style="14" customWidth="1"/>
    <col min="18" max="18" width="13.33203125" style="14" customWidth="1"/>
    <col min="19" max="19" width="4.83203125" style="14" customWidth="1"/>
    <col min="20" max="20" width="13.83203125" style="14" customWidth="1"/>
    <col min="21" max="21" width="4.83203125" style="14" customWidth="1"/>
    <col min="22" max="22" width="11" style="14" customWidth="1"/>
    <col min="23" max="23" width="4.83203125" style="14" customWidth="1"/>
    <col min="24" max="24" width="13.6640625" style="14" customWidth="1"/>
    <col min="25" max="25" width="4.83203125" style="14" customWidth="1"/>
    <col min="26" max="16384" width="9.33203125" style="14"/>
  </cols>
  <sheetData>
    <row r="1" spans="1:26" ht="24" customHeight="1" x14ac:dyDescent="0.15">
      <c r="A1" s="172" t="s">
        <v>209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 t="s">
        <v>208</v>
      </c>
    </row>
    <row r="2" spans="1:26" ht="30" customHeight="1" thickBot="1" x14ac:dyDescent="0.2">
      <c r="A2" s="147" t="s">
        <v>113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74"/>
      <c r="M2" s="174"/>
      <c r="N2" s="109"/>
      <c r="O2" s="109"/>
      <c r="P2" s="109"/>
      <c r="Q2" s="109"/>
      <c r="R2" s="109"/>
      <c r="S2" s="109"/>
      <c r="T2" s="109"/>
      <c r="U2" s="109"/>
      <c r="V2" s="11"/>
      <c r="W2" s="11"/>
      <c r="X2" s="11"/>
    </row>
    <row r="3" spans="1:26" s="19" customFormat="1" ht="12.75" customHeight="1" x14ac:dyDescent="0.15">
      <c r="A3" s="149" t="s">
        <v>54</v>
      </c>
      <c r="B3" s="142" t="s">
        <v>96</v>
      </c>
      <c r="C3" s="143"/>
      <c r="D3" s="143"/>
      <c r="E3" s="143"/>
      <c r="F3" s="143"/>
      <c r="G3" s="144"/>
      <c r="H3" s="142" t="s">
        <v>97</v>
      </c>
      <c r="I3" s="143"/>
      <c r="J3" s="143"/>
      <c r="K3" s="143"/>
      <c r="L3" s="143"/>
      <c r="M3" s="143"/>
      <c r="N3" s="143"/>
      <c r="O3" s="144"/>
      <c r="P3" s="142" t="s">
        <v>98</v>
      </c>
      <c r="Q3" s="143"/>
      <c r="R3" s="143"/>
      <c r="S3" s="143"/>
      <c r="T3" s="143"/>
      <c r="U3" s="144"/>
      <c r="V3" s="142" t="s">
        <v>55</v>
      </c>
      <c r="W3" s="143"/>
      <c r="X3" s="143"/>
      <c r="Y3" s="175"/>
      <c r="Z3" s="32"/>
    </row>
    <row r="4" spans="1:26" s="19" customFormat="1" ht="30" customHeight="1" x14ac:dyDescent="0.15">
      <c r="A4" s="150"/>
      <c r="B4" s="153" t="s">
        <v>117</v>
      </c>
      <c r="C4" s="151"/>
      <c r="D4" s="151" t="s">
        <v>99</v>
      </c>
      <c r="E4" s="151"/>
      <c r="F4" s="154" t="s">
        <v>100</v>
      </c>
      <c r="G4" s="155"/>
      <c r="H4" s="153" t="s">
        <v>101</v>
      </c>
      <c r="I4" s="151"/>
      <c r="J4" s="153" t="s">
        <v>80</v>
      </c>
      <c r="K4" s="151"/>
      <c r="L4" s="154" t="s">
        <v>110</v>
      </c>
      <c r="M4" s="155"/>
      <c r="N4" s="158" t="s">
        <v>108</v>
      </c>
      <c r="O4" s="150"/>
      <c r="P4" s="153" t="s">
        <v>79</v>
      </c>
      <c r="Q4" s="151"/>
      <c r="R4" s="153" t="s">
        <v>80</v>
      </c>
      <c r="S4" s="151"/>
      <c r="T4" s="153" t="s">
        <v>81</v>
      </c>
      <c r="U4" s="151"/>
      <c r="V4" s="176" t="s">
        <v>82</v>
      </c>
      <c r="W4" s="177"/>
      <c r="X4" s="178" t="s">
        <v>147</v>
      </c>
      <c r="Y4" s="179"/>
      <c r="Z4" s="32"/>
    </row>
    <row r="5" spans="1:26" s="19" customFormat="1" ht="12.75" customHeight="1" x14ac:dyDescent="0.15">
      <c r="A5" s="150"/>
      <c r="B5" s="110" t="s">
        <v>64</v>
      </c>
      <c r="C5" s="111" t="s">
        <v>65</v>
      </c>
      <c r="D5" s="110" t="s">
        <v>64</v>
      </c>
      <c r="E5" s="111" t="s">
        <v>65</v>
      </c>
      <c r="F5" s="110" t="s">
        <v>64</v>
      </c>
      <c r="G5" s="111" t="s">
        <v>65</v>
      </c>
      <c r="H5" s="110" t="s">
        <v>64</v>
      </c>
      <c r="I5" s="111" t="s">
        <v>65</v>
      </c>
      <c r="J5" s="110" t="s">
        <v>64</v>
      </c>
      <c r="K5" s="111" t="s">
        <v>65</v>
      </c>
      <c r="L5" s="110" t="s">
        <v>64</v>
      </c>
      <c r="M5" s="111" t="s">
        <v>65</v>
      </c>
      <c r="N5" s="110" t="s">
        <v>64</v>
      </c>
      <c r="O5" s="111" t="s">
        <v>65</v>
      </c>
      <c r="P5" s="110" t="s">
        <v>64</v>
      </c>
      <c r="Q5" s="111" t="s">
        <v>65</v>
      </c>
      <c r="R5" s="110" t="s">
        <v>64</v>
      </c>
      <c r="S5" s="111" t="s">
        <v>65</v>
      </c>
      <c r="T5" s="110" t="s">
        <v>64</v>
      </c>
      <c r="U5" s="111" t="s">
        <v>65</v>
      </c>
      <c r="V5" s="72" t="s">
        <v>64</v>
      </c>
      <c r="W5" s="111" t="s">
        <v>65</v>
      </c>
      <c r="X5" s="110" t="s">
        <v>64</v>
      </c>
      <c r="Y5" s="65" t="s">
        <v>65</v>
      </c>
      <c r="Z5" s="32"/>
    </row>
    <row r="6" spans="1:26" s="29" customFormat="1" ht="10.5" customHeight="1" x14ac:dyDescent="0.15">
      <c r="A6" s="42" t="s">
        <v>85</v>
      </c>
      <c r="B6" s="34" t="s">
        <v>104</v>
      </c>
      <c r="C6" s="35"/>
      <c r="D6" s="34" t="s">
        <v>105</v>
      </c>
      <c r="E6" s="35"/>
      <c r="F6" s="34" t="s">
        <v>104</v>
      </c>
      <c r="G6" s="35"/>
      <c r="H6" s="34" t="s">
        <v>102</v>
      </c>
      <c r="I6" s="35"/>
      <c r="J6" s="34" t="s">
        <v>73</v>
      </c>
      <c r="K6" s="35"/>
      <c r="L6" s="34" t="s">
        <v>109</v>
      </c>
      <c r="M6" s="35"/>
      <c r="N6" s="34" t="s">
        <v>109</v>
      </c>
      <c r="O6" s="35"/>
      <c r="P6" s="34" t="s">
        <v>103</v>
      </c>
      <c r="Q6" s="35"/>
      <c r="R6" s="34" t="s">
        <v>73</v>
      </c>
      <c r="S6" s="35"/>
      <c r="T6" s="34" t="s">
        <v>109</v>
      </c>
      <c r="U6" s="35"/>
      <c r="V6" s="34" t="s">
        <v>69</v>
      </c>
      <c r="W6" s="34"/>
      <c r="X6" s="34" t="s">
        <v>69</v>
      </c>
    </row>
    <row r="7" spans="1:26" s="19" customFormat="1" ht="10.5" customHeight="1" x14ac:dyDescent="0.15">
      <c r="A7" s="44" t="s">
        <v>202</v>
      </c>
      <c r="B7" s="16">
        <v>8483000</v>
      </c>
      <c r="C7" s="21"/>
      <c r="D7" s="64">
        <v>24845302</v>
      </c>
      <c r="E7" s="21"/>
      <c r="F7" s="64">
        <v>4122102</v>
      </c>
      <c r="G7" s="21"/>
      <c r="H7" s="64">
        <v>224403</v>
      </c>
      <c r="I7" s="21"/>
      <c r="J7" s="64">
        <v>7663847</v>
      </c>
      <c r="K7" s="21"/>
      <c r="L7" s="64">
        <v>289107683</v>
      </c>
      <c r="M7" s="21"/>
      <c r="N7" s="64">
        <v>90667210</v>
      </c>
      <c r="O7" s="21"/>
      <c r="P7" s="64" t="s">
        <v>49</v>
      </c>
      <c r="Q7" s="16"/>
      <c r="R7" s="64" t="s">
        <v>49</v>
      </c>
      <c r="S7" s="16"/>
      <c r="T7" s="64" t="s">
        <v>49</v>
      </c>
      <c r="U7" s="21"/>
      <c r="V7" s="64" t="s">
        <v>49</v>
      </c>
      <c r="W7" s="20"/>
      <c r="X7" s="64">
        <v>290244</v>
      </c>
    </row>
    <row r="8" spans="1:26" s="19" customFormat="1" ht="10.5" customHeight="1" x14ac:dyDescent="0.15">
      <c r="A8" s="44" t="s">
        <v>188</v>
      </c>
      <c r="B8" s="16">
        <v>8402000</v>
      </c>
      <c r="C8" s="21"/>
      <c r="D8" s="64" t="s">
        <v>49</v>
      </c>
      <c r="E8" s="21"/>
      <c r="F8" s="64">
        <v>3824099</v>
      </c>
      <c r="G8" s="21"/>
      <c r="H8" s="64">
        <v>233186</v>
      </c>
      <c r="I8" s="21"/>
      <c r="J8" s="64">
        <v>7472111</v>
      </c>
      <c r="K8" s="21"/>
      <c r="L8" s="64">
        <v>284968753</v>
      </c>
      <c r="M8" s="21"/>
      <c r="N8" s="64">
        <v>91554445</v>
      </c>
      <c r="O8" s="21"/>
      <c r="P8" s="64" t="s">
        <v>49</v>
      </c>
      <c r="Q8" s="21"/>
      <c r="R8" s="64" t="s">
        <v>49</v>
      </c>
      <c r="S8" s="21"/>
      <c r="T8" s="64" t="s">
        <v>49</v>
      </c>
      <c r="U8" s="21"/>
      <c r="V8" s="64" t="s">
        <v>49</v>
      </c>
      <c r="W8" s="20"/>
      <c r="X8" s="64">
        <v>282966</v>
      </c>
    </row>
    <row r="9" spans="1:26" s="22" customFormat="1" ht="10.5" customHeight="1" x14ac:dyDescent="0.15">
      <c r="A9" s="44" t="s">
        <v>189</v>
      </c>
      <c r="B9" s="16">
        <v>8523000</v>
      </c>
      <c r="C9" s="21"/>
      <c r="D9" s="64" t="s">
        <v>49</v>
      </c>
      <c r="E9" s="21"/>
      <c r="F9" s="64">
        <v>3746763</v>
      </c>
      <c r="G9" s="21"/>
      <c r="H9" s="64">
        <v>216262</v>
      </c>
      <c r="I9" s="21"/>
      <c r="J9" s="64">
        <v>7425339</v>
      </c>
      <c r="K9" s="21"/>
      <c r="L9" s="64">
        <v>288727639</v>
      </c>
      <c r="M9" s="21"/>
      <c r="N9" s="64">
        <v>88394666</v>
      </c>
      <c r="O9" s="21"/>
      <c r="P9" s="64">
        <v>1405021</v>
      </c>
      <c r="Q9" s="21"/>
      <c r="R9" s="64">
        <v>11225151</v>
      </c>
      <c r="S9" s="21"/>
      <c r="T9" s="64">
        <v>480332788</v>
      </c>
      <c r="V9" s="64" t="s">
        <v>49</v>
      </c>
      <c r="W9" s="20"/>
      <c r="X9" s="64">
        <v>286169</v>
      </c>
    </row>
    <row r="10" spans="1:26" s="22" customFormat="1" ht="10.5" customHeight="1" x14ac:dyDescent="0.15">
      <c r="A10" s="44" t="s">
        <v>190</v>
      </c>
      <c r="B10" s="16">
        <v>8607000</v>
      </c>
      <c r="C10" s="21"/>
      <c r="D10" s="64" t="s">
        <v>49</v>
      </c>
      <c r="E10" s="21"/>
      <c r="F10" s="64">
        <v>3715467</v>
      </c>
      <c r="G10" s="21"/>
      <c r="H10" s="64">
        <v>208029</v>
      </c>
      <c r="I10" s="21"/>
      <c r="J10" s="64">
        <v>7402984</v>
      </c>
      <c r="K10" s="21"/>
      <c r="L10" s="64">
        <v>292092130</v>
      </c>
      <c r="M10" s="21"/>
      <c r="N10" s="64">
        <v>90148885</v>
      </c>
      <c r="O10" s="21"/>
      <c r="P10" s="64" t="s">
        <v>49</v>
      </c>
      <c r="Q10" s="16"/>
      <c r="R10" s="64" t="s">
        <v>49</v>
      </c>
      <c r="S10" s="16"/>
      <c r="T10" s="64" t="s">
        <v>49</v>
      </c>
      <c r="U10" s="21"/>
      <c r="V10" s="64" t="s">
        <v>49</v>
      </c>
      <c r="W10" s="20"/>
      <c r="X10" s="64">
        <v>290454</v>
      </c>
    </row>
    <row r="11" spans="1:26" s="19" customFormat="1" ht="10.5" customHeight="1" x14ac:dyDescent="0.15">
      <c r="A11" s="44" t="s">
        <v>191</v>
      </c>
      <c r="B11" s="16">
        <v>8439000</v>
      </c>
      <c r="C11" s="21"/>
      <c r="D11" s="64" t="s">
        <v>49</v>
      </c>
      <c r="E11" s="21"/>
      <c r="F11" s="64">
        <v>3713240</v>
      </c>
      <c r="G11" s="21"/>
      <c r="H11" s="64">
        <v>202410</v>
      </c>
      <c r="I11" s="21"/>
      <c r="J11" s="64">
        <v>7403269</v>
      </c>
      <c r="K11" s="21"/>
      <c r="L11" s="64">
        <v>305139989</v>
      </c>
      <c r="M11" s="21"/>
      <c r="N11" s="64">
        <v>92288871</v>
      </c>
      <c r="O11" s="21"/>
      <c r="P11" s="64">
        <v>1407235</v>
      </c>
      <c r="Q11" s="21"/>
      <c r="R11" s="64">
        <v>11618054</v>
      </c>
      <c r="S11" s="21"/>
      <c r="T11" s="64">
        <v>478828374</v>
      </c>
      <c r="U11" s="21"/>
      <c r="V11" s="64" t="s">
        <v>49</v>
      </c>
      <c r="W11" s="20"/>
      <c r="X11" s="64">
        <v>291194</v>
      </c>
    </row>
    <row r="12" spans="1:26" s="19" customFormat="1" ht="10.5" customHeight="1" x14ac:dyDescent="0.15">
      <c r="A12" s="44"/>
      <c r="B12" s="16"/>
      <c r="C12" s="21"/>
      <c r="D12" s="64"/>
      <c r="E12" s="21"/>
      <c r="F12" s="64"/>
      <c r="G12" s="21"/>
      <c r="H12" s="64"/>
      <c r="I12" s="21"/>
      <c r="J12" s="64"/>
      <c r="K12" s="21"/>
      <c r="L12" s="64"/>
      <c r="M12" s="21"/>
      <c r="N12" s="64"/>
      <c r="O12" s="21"/>
      <c r="P12" s="64"/>
      <c r="Q12" s="21"/>
      <c r="R12" s="64"/>
      <c r="S12" s="21"/>
      <c r="T12" s="64"/>
      <c r="U12" s="21"/>
      <c r="V12" s="64"/>
      <c r="W12" s="20"/>
      <c r="X12" s="64"/>
    </row>
    <row r="13" spans="1:26" s="22" customFormat="1" ht="10.5" customHeight="1" x14ac:dyDescent="0.15">
      <c r="A13" s="44" t="s">
        <v>192</v>
      </c>
      <c r="B13" s="16">
        <v>7989000</v>
      </c>
      <c r="C13" s="21"/>
      <c r="D13" s="64">
        <v>24802277</v>
      </c>
      <c r="E13" s="21"/>
      <c r="F13" s="64">
        <v>3492436</v>
      </c>
      <c r="G13" s="21"/>
      <c r="H13" s="64">
        <v>217601</v>
      </c>
      <c r="I13" s="21"/>
      <c r="J13" s="64">
        <v>7497792</v>
      </c>
      <c r="K13" s="21"/>
      <c r="L13" s="64">
        <v>313128563</v>
      </c>
      <c r="M13" s="21"/>
      <c r="N13" s="64">
        <v>98028029</v>
      </c>
      <c r="O13" s="21"/>
      <c r="P13" s="64" t="s">
        <v>49</v>
      </c>
      <c r="Q13" s="21"/>
      <c r="R13" s="64" t="s">
        <v>49</v>
      </c>
      <c r="S13" s="21"/>
      <c r="T13" s="64" t="s">
        <v>49</v>
      </c>
      <c r="U13" s="21"/>
      <c r="V13" s="64" t="s">
        <v>49</v>
      </c>
      <c r="W13" s="20"/>
      <c r="X13" s="64">
        <v>287373</v>
      </c>
    </row>
    <row r="14" spans="1:26" s="19" customFormat="1" ht="10.5" customHeight="1" x14ac:dyDescent="0.15">
      <c r="A14" s="44" t="s">
        <v>193</v>
      </c>
      <c r="B14" s="16">
        <v>8044000</v>
      </c>
      <c r="C14" s="21"/>
      <c r="D14" s="64" t="s">
        <v>49</v>
      </c>
      <c r="E14" s="21"/>
      <c r="F14" s="64">
        <v>3263568</v>
      </c>
      <c r="G14" s="21"/>
      <c r="H14" s="64">
        <v>191339</v>
      </c>
      <c r="I14" s="21"/>
      <c r="J14" s="64">
        <v>7571369</v>
      </c>
      <c r="K14" s="26"/>
      <c r="L14" s="64">
        <v>302185204</v>
      </c>
      <c r="M14" s="26"/>
      <c r="N14" s="64">
        <v>97341636</v>
      </c>
      <c r="O14" s="21"/>
      <c r="P14" s="64">
        <v>1355060</v>
      </c>
      <c r="Q14" s="21"/>
      <c r="R14" s="64">
        <v>11596089</v>
      </c>
      <c r="S14" s="21"/>
      <c r="T14" s="64">
        <v>581626347</v>
      </c>
      <c r="U14" s="21"/>
      <c r="V14" s="64" t="s">
        <v>49</v>
      </c>
      <c r="W14" s="20"/>
      <c r="X14" s="64">
        <v>282188</v>
      </c>
    </row>
    <row r="15" spans="1:26" s="19" customFormat="1" ht="10.5" customHeight="1" x14ac:dyDescent="0.15">
      <c r="A15" s="44" t="s">
        <v>194</v>
      </c>
      <c r="B15" s="16">
        <v>7824000</v>
      </c>
      <c r="C15" s="21"/>
      <c r="D15" s="64" t="s">
        <v>49</v>
      </c>
      <c r="E15" s="21"/>
      <c r="F15" s="64">
        <v>3258020</v>
      </c>
      <c r="G15" s="21"/>
      <c r="H15" s="64">
        <v>188249</v>
      </c>
      <c r="I15" s="26"/>
      <c r="J15" s="64">
        <v>7697321</v>
      </c>
      <c r="K15" s="26"/>
      <c r="L15" s="64">
        <v>319035840</v>
      </c>
      <c r="M15" s="26"/>
      <c r="N15" s="64">
        <v>103408282</v>
      </c>
      <c r="O15" s="21"/>
      <c r="P15" s="64" t="s">
        <v>49</v>
      </c>
      <c r="Q15" s="16"/>
      <c r="R15" s="64" t="s">
        <v>49</v>
      </c>
      <c r="S15" s="16"/>
      <c r="T15" s="64" t="s">
        <v>49</v>
      </c>
      <c r="U15" s="21"/>
      <c r="V15" s="64" t="s">
        <v>49</v>
      </c>
      <c r="W15" s="20"/>
      <c r="X15" s="64">
        <v>283027</v>
      </c>
    </row>
    <row r="16" spans="1:26" s="19" customFormat="1" ht="10.5" customHeight="1" x14ac:dyDescent="0.15">
      <c r="A16" s="44" t="s">
        <v>195</v>
      </c>
      <c r="B16" s="60">
        <v>7782000</v>
      </c>
      <c r="C16" s="21"/>
      <c r="D16" s="64" t="s">
        <v>49</v>
      </c>
      <c r="E16" s="21"/>
      <c r="F16" s="64">
        <v>3359456</v>
      </c>
      <c r="G16" s="21"/>
      <c r="H16" s="64">
        <v>185116</v>
      </c>
      <c r="I16" s="20"/>
      <c r="J16" s="64">
        <v>7778124</v>
      </c>
      <c r="K16" s="20"/>
      <c r="L16" s="64">
        <v>331809377</v>
      </c>
      <c r="M16" s="20"/>
      <c r="N16" s="64">
        <v>104300710</v>
      </c>
      <c r="O16" s="21"/>
      <c r="P16" s="64" t="s">
        <v>49</v>
      </c>
      <c r="Q16" s="21"/>
      <c r="R16" s="64" t="s">
        <v>49</v>
      </c>
      <c r="S16" s="21"/>
      <c r="T16" s="64" t="s">
        <v>49</v>
      </c>
      <c r="U16" s="21"/>
      <c r="V16" s="64" t="s">
        <v>49</v>
      </c>
      <c r="W16" s="20"/>
      <c r="X16" s="64">
        <v>287315</v>
      </c>
    </row>
    <row r="17" spans="1:25" s="38" customFormat="1" ht="10.5" customHeight="1" x14ac:dyDescent="0.15">
      <c r="A17" s="46" t="s">
        <v>203</v>
      </c>
      <c r="B17" s="138">
        <v>7764000</v>
      </c>
      <c r="C17" s="135"/>
      <c r="D17" s="97" t="s">
        <v>49</v>
      </c>
      <c r="E17" s="135"/>
      <c r="F17" s="138">
        <v>3228206</v>
      </c>
      <c r="G17" s="135"/>
      <c r="H17" s="97" t="s">
        <v>49</v>
      </c>
      <c r="I17" s="39"/>
      <c r="J17" s="97" t="s">
        <v>49</v>
      </c>
      <c r="K17" s="39"/>
      <c r="L17" s="97" t="s">
        <v>49</v>
      </c>
      <c r="M17" s="39"/>
      <c r="N17" s="97" t="s">
        <v>49</v>
      </c>
      <c r="O17" s="39"/>
      <c r="P17" s="97" t="s">
        <v>49</v>
      </c>
      <c r="Q17" s="135"/>
      <c r="R17" s="97" t="s">
        <v>49</v>
      </c>
      <c r="S17" s="135"/>
      <c r="T17" s="97" t="s">
        <v>49</v>
      </c>
      <c r="U17" s="135"/>
      <c r="V17" s="97" t="s">
        <v>49</v>
      </c>
      <c r="W17" s="39"/>
      <c r="X17" s="131">
        <v>293379</v>
      </c>
    </row>
    <row r="18" spans="1:25" s="19" customFormat="1" ht="10.5" customHeight="1" x14ac:dyDescent="0.15">
      <c r="A18" s="47"/>
      <c r="B18" s="16"/>
      <c r="C18" s="21"/>
      <c r="D18" s="16"/>
      <c r="E18" s="21"/>
      <c r="F18" s="16" t="s">
        <v>199</v>
      </c>
      <c r="G18" s="21"/>
      <c r="H18" s="100"/>
      <c r="I18" s="101"/>
      <c r="J18" s="100"/>
      <c r="K18" s="21"/>
      <c r="L18" s="100"/>
      <c r="M18" s="21"/>
      <c r="N18" s="100"/>
      <c r="O18" s="21"/>
      <c r="P18" s="16"/>
      <c r="Q18" s="21"/>
      <c r="R18" s="16"/>
      <c r="S18" s="21"/>
      <c r="T18" s="16"/>
      <c r="U18" s="21"/>
      <c r="V18" s="15"/>
      <c r="W18" s="15"/>
      <c r="X18" s="48"/>
    </row>
    <row r="19" spans="1:25" s="57" customFormat="1" ht="10.5" customHeight="1" x14ac:dyDescent="0.15">
      <c r="A19" s="56" t="s">
        <v>6</v>
      </c>
      <c r="B19" s="66">
        <v>588100</v>
      </c>
      <c r="C19" s="67">
        <v>2</v>
      </c>
      <c r="D19" s="66">
        <v>5536398</v>
      </c>
      <c r="E19" s="67">
        <f>RANK($D19,D$19:D$65)</f>
        <v>1</v>
      </c>
      <c r="F19" s="66">
        <v>882481</v>
      </c>
      <c r="G19" s="67">
        <v>1</v>
      </c>
      <c r="H19" s="100">
        <v>5063</v>
      </c>
      <c r="I19" s="67">
        <v>11</v>
      </c>
      <c r="J19" s="100">
        <v>170662</v>
      </c>
      <c r="K19" s="67">
        <v>18</v>
      </c>
      <c r="L19" s="100">
        <v>6327627</v>
      </c>
      <c r="M19" s="67">
        <v>19</v>
      </c>
      <c r="N19" s="100">
        <v>1691669</v>
      </c>
      <c r="O19" s="67">
        <v>23</v>
      </c>
      <c r="P19" s="66">
        <v>56213</v>
      </c>
      <c r="Q19" s="67">
        <f>RANK($P19,P$19:P$65)</f>
        <v>7</v>
      </c>
      <c r="R19" s="66">
        <v>463132</v>
      </c>
      <c r="S19" s="67">
        <f>RANK($R19,R$19:R$65)</f>
        <v>7</v>
      </c>
      <c r="T19" s="66">
        <v>18891672</v>
      </c>
      <c r="U19" s="67">
        <f>RANK($T19,T$19:T$65)</f>
        <v>6</v>
      </c>
      <c r="V19" s="84">
        <v>2145</v>
      </c>
      <c r="W19" s="67">
        <v>24</v>
      </c>
      <c r="X19" s="85">
        <v>294682</v>
      </c>
      <c r="Y19" s="67">
        <v>22</v>
      </c>
    </row>
    <row r="20" spans="1:25" s="57" customFormat="1" ht="10.5" customHeight="1" x14ac:dyDescent="0.15">
      <c r="A20" s="56" t="s">
        <v>7</v>
      </c>
      <c r="B20" s="66">
        <v>282200</v>
      </c>
      <c r="C20" s="67">
        <v>10</v>
      </c>
      <c r="D20" s="66">
        <v>628191</v>
      </c>
      <c r="E20" s="67">
        <f t="shared" ref="E20:E65" si="0">RANK($D20,D$19:D$65)</f>
        <v>9</v>
      </c>
      <c r="F20" s="66">
        <v>80473</v>
      </c>
      <c r="G20" s="67">
        <v>11</v>
      </c>
      <c r="H20" s="100">
        <v>1377</v>
      </c>
      <c r="I20" s="67">
        <v>41</v>
      </c>
      <c r="J20" s="100">
        <v>57586</v>
      </c>
      <c r="K20" s="67">
        <v>39</v>
      </c>
      <c r="L20" s="100">
        <v>1779322</v>
      </c>
      <c r="M20" s="67">
        <v>41</v>
      </c>
      <c r="N20" s="100">
        <v>552138</v>
      </c>
      <c r="O20" s="67">
        <v>42</v>
      </c>
      <c r="P20" s="66">
        <v>15799</v>
      </c>
      <c r="Q20" s="67">
        <f t="shared" ref="Q20:Q65" si="1">RANK($P20,P$19:P$65)</f>
        <v>29</v>
      </c>
      <c r="R20" s="66">
        <v>109938</v>
      </c>
      <c r="S20" s="67">
        <f t="shared" ref="S20:S65" si="2">RANK($R20,R$19:R$65)</f>
        <v>29</v>
      </c>
      <c r="T20" s="66">
        <v>3380400</v>
      </c>
      <c r="U20" s="67">
        <f t="shared" ref="U20:U65" si="3">RANK($T20,T$19:T$65)</f>
        <v>29</v>
      </c>
      <c r="V20" s="84">
        <v>2273</v>
      </c>
      <c r="W20" s="67">
        <v>43</v>
      </c>
      <c r="X20" s="85">
        <v>243609</v>
      </c>
      <c r="Y20" s="67">
        <v>45</v>
      </c>
    </row>
    <row r="21" spans="1:25" s="57" customFormat="1" ht="10.5" customHeight="1" x14ac:dyDescent="0.15">
      <c r="A21" s="56" t="s">
        <v>8</v>
      </c>
      <c r="B21" s="66">
        <v>279800</v>
      </c>
      <c r="C21" s="67">
        <v>11</v>
      </c>
      <c r="D21" s="66">
        <v>1156100</v>
      </c>
      <c r="E21" s="67">
        <f t="shared" si="0"/>
        <v>2</v>
      </c>
      <c r="F21" s="66">
        <v>92774</v>
      </c>
      <c r="G21" s="67">
        <v>9</v>
      </c>
      <c r="H21" s="100">
        <v>2087</v>
      </c>
      <c r="I21" s="67">
        <v>28</v>
      </c>
      <c r="J21" s="100">
        <v>87940</v>
      </c>
      <c r="K21" s="67">
        <v>29</v>
      </c>
      <c r="L21" s="100">
        <v>2727177</v>
      </c>
      <c r="M21" s="67">
        <v>33</v>
      </c>
      <c r="N21" s="100">
        <v>801382</v>
      </c>
      <c r="O21" s="67">
        <v>35</v>
      </c>
      <c r="P21" s="66">
        <v>15404</v>
      </c>
      <c r="Q21" s="67">
        <f t="shared" si="1"/>
        <v>30</v>
      </c>
      <c r="R21" s="66">
        <v>106297</v>
      </c>
      <c r="S21" s="67">
        <f t="shared" si="2"/>
        <v>32</v>
      </c>
      <c r="T21" s="66">
        <v>3500563</v>
      </c>
      <c r="U21" s="67">
        <f t="shared" si="3"/>
        <v>28</v>
      </c>
      <c r="V21" s="84">
        <v>1997</v>
      </c>
      <c r="W21" s="67">
        <v>3</v>
      </c>
      <c r="X21" s="85">
        <v>295396</v>
      </c>
      <c r="Y21" s="67">
        <v>20</v>
      </c>
    </row>
    <row r="22" spans="1:25" s="57" customFormat="1" ht="10.5" customHeight="1" x14ac:dyDescent="0.15">
      <c r="A22" s="56" t="s">
        <v>9</v>
      </c>
      <c r="B22" s="66">
        <v>376900</v>
      </c>
      <c r="C22" s="67">
        <v>5</v>
      </c>
      <c r="D22" s="66">
        <v>410803</v>
      </c>
      <c r="E22" s="67">
        <f t="shared" si="0"/>
        <v>21</v>
      </c>
      <c r="F22" s="66">
        <v>195460</v>
      </c>
      <c r="G22" s="67">
        <v>4</v>
      </c>
      <c r="H22" s="100">
        <v>2579</v>
      </c>
      <c r="I22" s="67">
        <v>25</v>
      </c>
      <c r="J22" s="100">
        <v>118720</v>
      </c>
      <c r="K22" s="67">
        <v>24</v>
      </c>
      <c r="L22" s="100">
        <v>4665553</v>
      </c>
      <c r="M22" s="67">
        <v>24</v>
      </c>
      <c r="N22" s="100">
        <v>1448220</v>
      </c>
      <c r="O22" s="67">
        <v>25</v>
      </c>
      <c r="P22" s="66">
        <v>27102</v>
      </c>
      <c r="Q22" s="67">
        <f t="shared" si="1"/>
        <v>15</v>
      </c>
      <c r="R22" s="66">
        <v>221672</v>
      </c>
      <c r="S22" s="67">
        <f t="shared" si="2"/>
        <v>14</v>
      </c>
      <c r="T22" s="66">
        <v>12150612</v>
      </c>
      <c r="U22" s="67">
        <f t="shared" si="3"/>
        <v>11</v>
      </c>
      <c r="V22" s="84">
        <v>2099</v>
      </c>
      <c r="W22" s="67">
        <v>14</v>
      </c>
      <c r="X22" s="85">
        <v>276204</v>
      </c>
      <c r="Y22" s="67">
        <v>33</v>
      </c>
    </row>
    <row r="23" spans="1:25" s="57" customFormat="1" ht="10.5" customHeight="1" x14ac:dyDescent="0.15">
      <c r="A23" s="56" t="s">
        <v>10</v>
      </c>
      <c r="B23" s="66">
        <v>526800</v>
      </c>
      <c r="C23" s="67">
        <v>3</v>
      </c>
      <c r="D23" s="66">
        <v>835414</v>
      </c>
      <c r="E23" s="67">
        <f t="shared" si="0"/>
        <v>6</v>
      </c>
      <c r="F23" s="66">
        <v>5652</v>
      </c>
      <c r="G23" s="67">
        <v>37</v>
      </c>
      <c r="H23" s="100">
        <v>1711</v>
      </c>
      <c r="I23" s="67">
        <v>34</v>
      </c>
      <c r="J23" s="100">
        <v>62539</v>
      </c>
      <c r="K23" s="67">
        <v>36</v>
      </c>
      <c r="L23" s="100">
        <v>1335769</v>
      </c>
      <c r="M23" s="67">
        <v>43</v>
      </c>
      <c r="N23" s="100">
        <v>502839</v>
      </c>
      <c r="O23" s="67">
        <v>43</v>
      </c>
      <c r="P23" s="66">
        <v>13034</v>
      </c>
      <c r="Q23" s="67">
        <f t="shared" si="1"/>
        <v>37</v>
      </c>
      <c r="R23" s="66">
        <v>84392</v>
      </c>
      <c r="S23" s="67">
        <f t="shared" si="2"/>
        <v>39</v>
      </c>
      <c r="T23" s="66">
        <v>2395670</v>
      </c>
      <c r="U23" s="67">
        <f t="shared" si="3"/>
        <v>38</v>
      </c>
      <c r="V23" s="84">
        <v>1935</v>
      </c>
      <c r="W23" s="67">
        <v>1</v>
      </c>
      <c r="X23" s="85">
        <v>261579</v>
      </c>
      <c r="Y23" s="67">
        <v>41</v>
      </c>
    </row>
    <row r="24" spans="1:25" s="57" customFormat="1" ht="10.5" customHeight="1" x14ac:dyDescent="0.15">
      <c r="A24" s="56" t="s">
        <v>11</v>
      </c>
      <c r="B24" s="66">
        <v>404400</v>
      </c>
      <c r="C24" s="67">
        <v>4</v>
      </c>
      <c r="D24" s="66">
        <v>643835</v>
      </c>
      <c r="E24" s="67">
        <f t="shared" si="0"/>
        <v>8</v>
      </c>
      <c r="F24" s="66">
        <v>3686</v>
      </c>
      <c r="G24" s="67">
        <v>38</v>
      </c>
      <c r="H24" s="100">
        <v>2436</v>
      </c>
      <c r="I24" s="67">
        <v>26</v>
      </c>
      <c r="J24" s="100">
        <v>101048</v>
      </c>
      <c r="K24" s="67">
        <v>26</v>
      </c>
      <c r="L24" s="100">
        <v>2865359</v>
      </c>
      <c r="M24" s="67">
        <v>29</v>
      </c>
      <c r="N24" s="100">
        <v>1061358</v>
      </c>
      <c r="O24" s="67">
        <v>27</v>
      </c>
      <c r="P24" s="66">
        <v>14496</v>
      </c>
      <c r="Q24" s="67">
        <f t="shared" si="1"/>
        <v>32</v>
      </c>
      <c r="R24" s="66">
        <v>91602</v>
      </c>
      <c r="S24" s="67">
        <f t="shared" si="2"/>
        <v>37</v>
      </c>
      <c r="T24" s="66">
        <v>2588088</v>
      </c>
      <c r="U24" s="67">
        <f t="shared" si="3"/>
        <v>36</v>
      </c>
      <c r="V24" s="84">
        <v>2147</v>
      </c>
      <c r="W24" s="67">
        <v>26</v>
      </c>
      <c r="X24" s="85">
        <v>306269</v>
      </c>
      <c r="Y24" s="67">
        <v>14</v>
      </c>
    </row>
    <row r="25" spans="1:25" s="57" customFormat="1" ht="10.5" customHeight="1" x14ac:dyDescent="0.15">
      <c r="A25" s="56" t="s">
        <v>12</v>
      </c>
      <c r="B25" s="66">
        <v>368500</v>
      </c>
      <c r="C25" s="67">
        <v>6</v>
      </c>
      <c r="D25" s="66">
        <v>943762</v>
      </c>
      <c r="E25" s="67">
        <f t="shared" si="0"/>
        <v>4</v>
      </c>
      <c r="F25" s="66">
        <v>69415</v>
      </c>
      <c r="G25" s="67">
        <v>14</v>
      </c>
      <c r="H25" s="100">
        <v>3518</v>
      </c>
      <c r="I25" s="67">
        <v>19</v>
      </c>
      <c r="J25" s="100">
        <v>160549</v>
      </c>
      <c r="K25" s="67">
        <v>20</v>
      </c>
      <c r="L25" s="100">
        <v>5246465</v>
      </c>
      <c r="M25" s="67">
        <v>22</v>
      </c>
      <c r="N25" s="100">
        <v>1753608</v>
      </c>
      <c r="O25" s="67">
        <v>22</v>
      </c>
      <c r="P25" s="66">
        <v>22064</v>
      </c>
      <c r="Q25" s="67">
        <f t="shared" si="1"/>
        <v>18</v>
      </c>
      <c r="R25" s="66">
        <v>151436</v>
      </c>
      <c r="S25" s="67">
        <f t="shared" si="2"/>
        <v>21</v>
      </c>
      <c r="T25" s="66">
        <v>4900851</v>
      </c>
      <c r="U25" s="67">
        <f t="shared" si="3"/>
        <v>20</v>
      </c>
      <c r="V25" s="84">
        <v>2246</v>
      </c>
      <c r="W25" s="67">
        <v>40</v>
      </c>
      <c r="X25" s="85">
        <v>275991</v>
      </c>
      <c r="Y25" s="67">
        <v>35</v>
      </c>
    </row>
    <row r="26" spans="1:25" s="57" customFormat="1" ht="10.5" customHeight="1" x14ac:dyDescent="0.15">
      <c r="A26" s="56" t="s">
        <v>13</v>
      </c>
      <c r="B26" s="66">
        <v>345400</v>
      </c>
      <c r="C26" s="67">
        <v>7</v>
      </c>
      <c r="D26" s="66">
        <v>190029</v>
      </c>
      <c r="E26" s="67">
        <f t="shared" si="0"/>
        <v>39</v>
      </c>
      <c r="F26" s="66">
        <v>290796</v>
      </c>
      <c r="G26" s="67">
        <v>2</v>
      </c>
      <c r="H26" s="100">
        <v>5058</v>
      </c>
      <c r="I26" s="67">
        <v>12</v>
      </c>
      <c r="J26" s="100">
        <v>273749</v>
      </c>
      <c r="K26" s="67">
        <v>7</v>
      </c>
      <c r="L26" s="100">
        <v>13036042</v>
      </c>
      <c r="M26" s="67">
        <v>8</v>
      </c>
      <c r="N26" s="100">
        <v>4493584</v>
      </c>
      <c r="O26" s="67">
        <v>7</v>
      </c>
      <c r="P26" s="66">
        <v>29144</v>
      </c>
      <c r="Q26" s="67">
        <f t="shared" si="1"/>
        <v>12</v>
      </c>
      <c r="R26" s="66">
        <v>228230</v>
      </c>
      <c r="S26" s="67">
        <f t="shared" si="2"/>
        <v>13</v>
      </c>
      <c r="T26" s="66">
        <v>7163703</v>
      </c>
      <c r="U26" s="67">
        <f t="shared" si="3"/>
        <v>15</v>
      </c>
      <c r="V26" s="84">
        <v>2064</v>
      </c>
      <c r="W26" s="67">
        <v>8</v>
      </c>
      <c r="X26" s="85">
        <v>286734</v>
      </c>
      <c r="Y26" s="67">
        <v>27</v>
      </c>
    </row>
    <row r="27" spans="1:25" s="57" customFormat="1" ht="18" customHeight="1" x14ac:dyDescent="0.15">
      <c r="A27" s="56" t="s">
        <v>14</v>
      </c>
      <c r="B27" s="66">
        <v>311800</v>
      </c>
      <c r="C27" s="67">
        <v>8</v>
      </c>
      <c r="D27" s="66">
        <v>341343</v>
      </c>
      <c r="E27" s="67">
        <f t="shared" si="0"/>
        <v>28</v>
      </c>
      <c r="F27" s="64" t="s">
        <v>198</v>
      </c>
      <c r="G27" s="67" t="s">
        <v>199</v>
      </c>
      <c r="H27" s="100">
        <v>4149</v>
      </c>
      <c r="I27" s="67">
        <v>17</v>
      </c>
      <c r="J27" s="100">
        <v>206973</v>
      </c>
      <c r="K27" s="67">
        <v>13</v>
      </c>
      <c r="L27" s="100">
        <v>9211118</v>
      </c>
      <c r="M27" s="67">
        <v>12</v>
      </c>
      <c r="N27" s="100">
        <v>3089908</v>
      </c>
      <c r="O27" s="67">
        <v>11</v>
      </c>
      <c r="P27" s="66">
        <v>21883</v>
      </c>
      <c r="Q27" s="67">
        <f t="shared" si="1"/>
        <v>19</v>
      </c>
      <c r="R27" s="66">
        <v>161579</v>
      </c>
      <c r="S27" s="67">
        <f t="shared" si="2"/>
        <v>20</v>
      </c>
      <c r="T27" s="66">
        <v>5825480</v>
      </c>
      <c r="U27" s="67">
        <f t="shared" si="3"/>
        <v>18</v>
      </c>
      <c r="V27" s="84">
        <v>2147</v>
      </c>
      <c r="W27" s="67">
        <v>26</v>
      </c>
      <c r="X27" s="85">
        <v>297811</v>
      </c>
      <c r="Y27" s="67">
        <v>19</v>
      </c>
    </row>
    <row r="28" spans="1:25" s="57" customFormat="1" ht="10.5" customHeight="1" x14ac:dyDescent="0.15">
      <c r="A28" s="56" t="s">
        <v>15</v>
      </c>
      <c r="B28" s="66">
        <v>75300</v>
      </c>
      <c r="C28" s="67">
        <v>31</v>
      </c>
      <c r="D28" s="66">
        <v>408064</v>
      </c>
      <c r="E28" s="67">
        <f t="shared" si="0"/>
        <v>22</v>
      </c>
      <c r="F28" s="64" t="s">
        <v>198</v>
      </c>
      <c r="G28" s="67" t="s">
        <v>199</v>
      </c>
      <c r="H28" s="100">
        <v>4640</v>
      </c>
      <c r="I28" s="67">
        <v>16</v>
      </c>
      <c r="J28" s="100">
        <v>213151</v>
      </c>
      <c r="K28" s="67">
        <v>11</v>
      </c>
      <c r="L28" s="100">
        <v>9136037</v>
      </c>
      <c r="M28" s="67">
        <v>13</v>
      </c>
      <c r="N28" s="100">
        <v>3128851</v>
      </c>
      <c r="O28" s="67">
        <v>10</v>
      </c>
      <c r="P28" s="66">
        <v>21846</v>
      </c>
      <c r="Q28" s="67">
        <f t="shared" si="1"/>
        <v>20</v>
      </c>
      <c r="R28" s="66">
        <v>164713</v>
      </c>
      <c r="S28" s="67">
        <f t="shared" si="2"/>
        <v>19</v>
      </c>
      <c r="T28" s="66">
        <v>7267017</v>
      </c>
      <c r="U28" s="67">
        <f t="shared" si="3"/>
        <v>14</v>
      </c>
      <c r="V28" s="84">
        <v>2064</v>
      </c>
      <c r="W28" s="67">
        <v>8</v>
      </c>
      <c r="X28" s="85">
        <v>267624</v>
      </c>
      <c r="Y28" s="67">
        <v>39</v>
      </c>
    </row>
    <row r="29" spans="1:25" s="57" customFormat="1" ht="10.5" customHeight="1" x14ac:dyDescent="0.15">
      <c r="A29" s="56" t="s">
        <v>16</v>
      </c>
      <c r="B29" s="66">
        <v>154200</v>
      </c>
      <c r="C29" s="67">
        <v>19</v>
      </c>
      <c r="D29" s="66">
        <v>121311</v>
      </c>
      <c r="E29" s="67">
        <f t="shared" si="0"/>
        <v>41</v>
      </c>
      <c r="F29" s="64" t="s">
        <v>198</v>
      </c>
      <c r="G29" s="67" t="s">
        <v>199</v>
      </c>
      <c r="H29" s="100">
        <v>10796</v>
      </c>
      <c r="I29" s="67">
        <v>3</v>
      </c>
      <c r="J29" s="100">
        <v>399193</v>
      </c>
      <c r="K29" s="67">
        <v>4</v>
      </c>
      <c r="L29" s="100">
        <v>14147008</v>
      </c>
      <c r="M29" s="67">
        <v>6</v>
      </c>
      <c r="N29" s="100">
        <v>4819313</v>
      </c>
      <c r="O29" s="67">
        <v>6</v>
      </c>
      <c r="P29" s="66">
        <v>56851</v>
      </c>
      <c r="Q29" s="67">
        <f t="shared" si="1"/>
        <v>6</v>
      </c>
      <c r="R29" s="66">
        <v>533415</v>
      </c>
      <c r="S29" s="67">
        <f t="shared" si="2"/>
        <v>5</v>
      </c>
      <c r="T29" s="66">
        <v>18348148</v>
      </c>
      <c r="U29" s="67">
        <f t="shared" si="3"/>
        <v>7</v>
      </c>
      <c r="V29" s="84">
        <v>2405</v>
      </c>
      <c r="W29" s="67">
        <v>47</v>
      </c>
      <c r="X29" s="85">
        <v>337281</v>
      </c>
      <c r="Y29" s="67">
        <v>2</v>
      </c>
    </row>
    <row r="30" spans="1:25" s="57" customFormat="1" ht="10.5" customHeight="1" x14ac:dyDescent="0.15">
      <c r="A30" s="56" t="s">
        <v>17</v>
      </c>
      <c r="B30" s="66">
        <v>289000</v>
      </c>
      <c r="C30" s="67">
        <v>9</v>
      </c>
      <c r="D30" s="66">
        <v>158848</v>
      </c>
      <c r="E30" s="67">
        <f t="shared" si="0"/>
        <v>40</v>
      </c>
      <c r="F30" s="66">
        <v>111213</v>
      </c>
      <c r="G30" s="67">
        <v>7</v>
      </c>
      <c r="H30" s="100">
        <v>4856</v>
      </c>
      <c r="I30" s="67">
        <v>13</v>
      </c>
      <c r="J30" s="100">
        <v>212015</v>
      </c>
      <c r="K30" s="67">
        <v>12</v>
      </c>
      <c r="L30" s="100">
        <v>13143167</v>
      </c>
      <c r="M30" s="67">
        <v>7</v>
      </c>
      <c r="N30" s="100">
        <v>3175385</v>
      </c>
      <c r="O30" s="67">
        <v>9</v>
      </c>
      <c r="P30" s="66">
        <v>47017</v>
      </c>
      <c r="Q30" s="67">
        <f t="shared" si="1"/>
        <v>9</v>
      </c>
      <c r="R30" s="66">
        <v>432698</v>
      </c>
      <c r="S30" s="67">
        <f t="shared" si="2"/>
        <v>9</v>
      </c>
      <c r="T30" s="66">
        <v>13505209</v>
      </c>
      <c r="U30" s="67">
        <f t="shared" si="3"/>
        <v>9</v>
      </c>
      <c r="V30" s="84">
        <v>2220</v>
      </c>
      <c r="W30" s="67">
        <v>32</v>
      </c>
      <c r="X30" s="85">
        <v>306737</v>
      </c>
      <c r="Y30" s="67">
        <v>11</v>
      </c>
    </row>
    <row r="31" spans="1:25" s="57" customFormat="1" ht="10.5" customHeight="1" x14ac:dyDescent="0.15">
      <c r="A31" s="56" t="s">
        <v>18</v>
      </c>
      <c r="B31" s="66">
        <v>519</v>
      </c>
      <c r="C31" s="67">
        <v>47</v>
      </c>
      <c r="D31" s="66">
        <v>77253</v>
      </c>
      <c r="E31" s="67">
        <f t="shared" si="0"/>
        <v>46</v>
      </c>
      <c r="F31" s="66">
        <v>52349</v>
      </c>
      <c r="G31" s="67">
        <v>18</v>
      </c>
      <c r="H31" s="100">
        <v>9870</v>
      </c>
      <c r="I31" s="67">
        <v>4</v>
      </c>
      <c r="J31" s="100">
        <v>246895</v>
      </c>
      <c r="K31" s="67">
        <v>8</v>
      </c>
      <c r="L31" s="100">
        <v>7577669</v>
      </c>
      <c r="M31" s="67">
        <v>16</v>
      </c>
      <c r="N31" s="100">
        <v>3074291</v>
      </c>
      <c r="O31" s="67">
        <v>12</v>
      </c>
      <c r="P31" s="66">
        <v>150728</v>
      </c>
      <c r="Q31" s="67">
        <f t="shared" si="1"/>
        <v>1</v>
      </c>
      <c r="R31" s="66">
        <v>1948599</v>
      </c>
      <c r="S31" s="67">
        <f t="shared" si="2"/>
        <v>1</v>
      </c>
      <c r="T31" s="66">
        <v>199686845</v>
      </c>
      <c r="U31" s="67">
        <f t="shared" si="3"/>
        <v>1</v>
      </c>
      <c r="V31" s="84">
        <v>2234</v>
      </c>
      <c r="W31" s="67">
        <v>36</v>
      </c>
      <c r="X31" s="85">
        <v>332517</v>
      </c>
      <c r="Y31" s="67">
        <v>3</v>
      </c>
    </row>
    <row r="32" spans="1:25" s="57" customFormat="1" ht="10.5" customHeight="1" x14ac:dyDescent="0.15">
      <c r="A32" s="56" t="s">
        <v>3</v>
      </c>
      <c r="B32" s="66">
        <v>14300</v>
      </c>
      <c r="C32" s="67">
        <v>45</v>
      </c>
      <c r="D32" s="66">
        <v>93821</v>
      </c>
      <c r="E32" s="67">
        <f t="shared" si="0"/>
        <v>44</v>
      </c>
      <c r="F32" s="66">
        <v>33797</v>
      </c>
      <c r="G32" s="67">
        <v>21</v>
      </c>
      <c r="H32" s="100">
        <v>7349</v>
      </c>
      <c r="I32" s="67">
        <v>7</v>
      </c>
      <c r="J32" s="100">
        <v>355924</v>
      </c>
      <c r="K32" s="67">
        <v>6</v>
      </c>
      <c r="L32" s="100">
        <v>18443058</v>
      </c>
      <c r="M32" s="67">
        <v>2</v>
      </c>
      <c r="N32" s="100">
        <v>5310394</v>
      </c>
      <c r="O32" s="67">
        <v>4</v>
      </c>
      <c r="P32" s="66">
        <v>66274</v>
      </c>
      <c r="Q32" s="67">
        <f t="shared" si="1"/>
        <v>4</v>
      </c>
      <c r="R32" s="66">
        <v>663878</v>
      </c>
      <c r="S32" s="67">
        <f t="shared" si="2"/>
        <v>4</v>
      </c>
      <c r="T32" s="66">
        <v>22544023</v>
      </c>
      <c r="U32" s="67">
        <f t="shared" si="3"/>
        <v>5</v>
      </c>
      <c r="V32" s="84">
        <v>2203</v>
      </c>
      <c r="W32" s="67">
        <v>30</v>
      </c>
      <c r="X32" s="85">
        <v>307594</v>
      </c>
      <c r="Y32" s="67">
        <v>10</v>
      </c>
    </row>
    <row r="33" spans="1:25" s="57" customFormat="1" ht="10.5" customHeight="1" x14ac:dyDescent="0.15">
      <c r="A33" s="56" t="s">
        <v>19</v>
      </c>
      <c r="B33" s="66">
        <v>646100</v>
      </c>
      <c r="C33" s="67">
        <v>1</v>
      </c>
      <c r="D33" s="66">
        <v>804261</v>
      </c>
      <c r="E33" s="67">
        <f t="shared" si="0"/>
        <v>7</v>
      </c>
      <c r="F33" s="66">
        <v>28792</v>
      </c>
      <c r="G33" s="67">
        <v>23</v>
      </c>
      <c r="H33" s="100">
        <v>5229</v>
      </c>
      <c r="I33" s="67">
        <v>9</v>
      </c>
      <c r="J33" s="100">
        <v>189386</v>
      </c>
      <c r="K33" s="67">
        <v>17</v>
      </c>
      <c r="L33" s="100">
        <v>5067448</v>
      </c>
      <c r="M33" s="67">
        <v>23</v>
      </c>
      <c r="N33" s="100">
        <v>1897766</v>
      </c>
      <c r="O33" s="67">
        <v>21</v>
      </c>
      <c r="P33" s="66">
        <v>29006</v>
      </c>
      <c r="Q33" s="67">
        <f t="shared" si="1"/>
        <v>14</v>
      </c>
      <c r="R33" s="66">
        <v>207932</v>
      </c>
      <c r="S33" s="67">
        <f t="shared" si="2"/>
        <v>15</v>
      </c>
      <c r="T33" s="66">
        <v>7015651</v>
      </c>
      <c r="U33" s="67">
        <f t="shared" si="3"/>
        <v>16</v>
      </c>
      <c r="V33" s="84">
        <v>2090</v>
      </c>
      <c r="W33" s="67">
        <v>13</v>
      </c>
      <c r="X33" s="85">
        <v>294196</v>
      </c>
      <c r="Y33" s="67">
        <v>23</v>
      </c>
    </row>
    <row r="34" spans="1:25" s="57" customFormat="1" ht="10.5" customHeight="1" x14ac:dyDescent="0.15">
      <c r="A34" s="56" t="s">
        <v>20</v>
      </c>
      <c r="B34" s="66">
        <v>205700</v>
      </c>
      <c r="C34" s="67">
        <v>12</v>
      </c>
      <c r="D34" s="66">
        <v>240479</v>
      </c>
      <c r="E34" s="67">
        <f t="shared" si="0"/>
        <v>35</v>
      </c>
      <c r="F34" s="66">
        <v>23309</v>
      </c>
      <c r="G34" s="67">
        <v>24</v>
      </c>
      <c r="H34" s="100">
        <v>2718</v>
      </c>
      <c r="I34" s="67">
        <v>23</v>
      </c>
      <c r="J34" s="100">
        <v>127378</v>
      </c>
      <c r="K34" s="67">
        <v>23</v>
      </c>
      <c r="L34" s="100">
        <v>4031985</v>
      </c>
      <c r="M34" s="67">
        <v>27</v>
      </c>
      <c r="N34" s="100">
        <v>1453575</v>
      </c>
      <c r="O34" s="67">
        <v>24</v>
      </c>
      <c r="P34" s="66">
        <v>13858</v>
      </c>
      <c r="Q34" s="67">
        <f t="shared" si="1"/>
        <v>34</v>
      </c>
      <c r="R34" s="66">
        <v>91866</v>
      </c>
      <c r="S34" s="67">
        <f t="shared" si="2"/>
        <v>34</v>
      </c>
      <c r="T34" s="66">
        <v>3310970</v>
      </c>
      <c r="U34" s="67">
        <f t="shared" si="3"/>
        <v>30</v>
      </c>
      <c r="V34" s="84">
        <v>2107</v>
      </c>
      <c r="W34" s="67">
        <v>18</v>
      </c>
      <c r="X34" s="85">
        <v>307640</v>
      </c>
      <c r="Y34" s="67">
        <v>9</v>
      </c>
    </row>
    <row r="35" spans="1:25" s="57" customFormat="1" ht="18.75" customHeight="1" x14ac:dyDescent="0.15">
      <c r="A35" s="56" t="s">
        <v>21</v>
      </c>
      <c r="B35" s="66">
        <v>133000</v>
      </c>
      <c r="C35" s="67">
        <v>21</v>
      </c>
      <c r="D35" s="66">
        <v>278695</v>
      </c>
      <c r="E35" s="67">
        <f t="shared" si="0"/>
        <v>32</v>
      </c>
      <c r="F35" s="66">
        <v>39793</v>
      </c>
      <c r="G35" s="67">
        <v>20</v>
      </c>
      <c r="H35" s="100">
        <v>2799</v>
      </c>
      <c r="I35" s="67">
        <v>22</v>
      </c>
      <c r="J35" s="100">
        <v>105039</v>
      </c>
      <c r="K35" s="67">
        <v>25</v>
      </c>
      <c r="L35" s="100">
        <v>3140915</v>
      </c>
      <c r="M35" s="67">
        <v>28</v>
      </c>
      <c r="N35" s="100">
        <v>1126401</v>
      </c>
      <c r="O35" s="67">
        <v>26</v>
      </c>
      <c r="P35" s="66">
        <v>15088</v>
      </c>
      <c r="Q35" s="67">
        <f t="shared" si="1"/>
        <v>31</v>
      </c>
      <c r="R35" s="66">
        <v>109182</v>
      </c>
      <c r="S35" s="67">
        <f t="shared" si="2"/>
        <v>30</v>
      </c>
      <c r="T35" s="66">
        <v>4161877</v>
      </c>
      <c r="U35" s="67">
        <f t="shared" si="3"/>
        <v>24</v>
      </c>
      <c r="V35" s="84">
        <v>2119</v>
      </c>
      <c r="W35" s="67">
        <v>20</v>
      </c>
      <c r="X35" s="85">
        <v>355065</v>
      </c>
      <c r="Y35" s="67">
        <v>1</v>
      </c>
    </row>
    <row r="36" spans="1:25" s="57" customFormat="1" ht="10.5" customHeight="1" x14ac:dyDescent="0.15">
      <c r="A36" s="56" t="s">
        <v>22</v>
      </c>
      <c r="B36" s="66">
        <v>130500</v>
      </c>
      <c r="C36" s="67">
        <v>22</v>
      </c>
      <c r="D36" s="66">
        <v>310193</v>
      </c>
      <c r="E36" s="67">
        <f t="shared" si="0"/>
        <v>30</v>
      </c>
      <c r="F36" s="66">
        <v>12005</v>
      </c>
      <c r="G36" s="67">
        <v>33</v>
      </c>
      <c r="H36" s="100">
        <v>2091</v>
      </c>
      <c r="I36" s="67">
        <v>27</v>
      </c>
      <c r="J36" s="100">
        <v>74437</v>
      </c>
      <c r="K36" s="67">
        <v>31</v>
      </c>
      <c r="L36" s="100">
        <v>2249443</v>
      </c>
      <c r="M36" s="67">
        <v>35</v>
      </c>
      <c r="N36" s="100">
        <v>789151</v>
      </c>
      <c r="O36" s="67">
        <v>36</v>
      </c>
      <c r="P36" s="66">
        <v>10543</v>
      </c>
      <c r="Q36" s="67">
        <f t="shared" si="1"/>
        <v>41</v>
      </c>
      <c r="R36" s="66">
        <v>71122</v>
      </c>
      <c r="S36" s="67">
        <f t="shared" si="2"/>
        <v>41</v>
      </c>
      <c r="T36" s="66">
        <v>2075290</v>
      </c>
      <c r="U36" s="67">
        <f t="shared" si="3"/>
        <v>41</v>
      </c>
      <c r="V36" s="84">
        <v>2127</v>
      </c>
      <c r="W36" s="67">
        <v>21</v>
      </c>
      <c r="X36" s="85">
        <v>286636</v>
      </c>
      <c r="Y36" s="67">
        <v>28</v>
      </c>
    </row>
    <row r="37" spans="1:25" s="57" customFormat="1" ht="10.5" customHeight="1" x14ac:dyDescent="0.15">
      <c r="A37" s="56" t="s">
        <v>23</v>
      </c>
      <c r="B37" s="66">
        <v>26500</v>
      </c>
      <c r="C37" s="67">
        <v>43</v>
      </c>
      <c r="D37" s="66">
        <v>349204</v>
      </c>
      <c r="E37" s="67">
        <f t="shared" si="0"/>
        <v>26</v>
      </c>
      <c r="F37" s="64" t="s">
        <v>198</v>
      </c>
      <c r="G37" s="67" t="s">
        <v>199</v>
      </c>
      <c r="H37" s="100">
        <v>1696</v>
      </c>
      <c r="I37" s="67">
        <v>36</v>
      </c>
      <c r="J37" s="100">
        <v>72032</v>
      </c>
      <c r="K37" s="67">
        <v>32</v>
      </c>
      <c r="L37" s="100">
        <v>2588144</v>
      </c>
      <c r="M37" s="67">
        <v>34</v>
      </c>
      <c r="N37" s="100">
        <v>1032883</v>
      </c>
      <c r="O37" s="67">
        <v>28</v>
      </c>
      <c r="P37" s="66">
        <v>9999</v>
      </c>
      <c r="Q37" s="67">
        <f t="shared" si="1"/>
        <v>43</v>
      </c>
      <c r="R37" s="66">
        <v>68143</v>
      </c>
      <c r="S37" s="67">
        <f t="shared" si="2"/>
        <v>43</v>
      </c>
      <c r="T37" s="66">
        <v>1952603</v>
      </c>
      <c r="U37" s="67">
        <f t="shared" si="3"/>
        <v>42</v>
      </c>
      <c r="V37" s="84">
        <v>2239</v>
      </c>
      <c r="W37" s="67">
        <v>38</v>
      </c>
      <c r="X37" s="85">
        <v>298705</v>
      </c>
      <c r="Y37" s="67">
        <v>18</v>
      </c>
    </row>
    <row r="38" spans="1:25" s="57" customFormat="1" ht="10.5" customHeight="1" x14ac:dyDescent="0.15">
      <c r="A38" s="56" t="s">
        <v>24</v>
      </c>
      <c r="B38" s="66">
        <v>198400</v>
      </c>
      <c r="C38" s="67">
        <v>13</v>
      </c>
      <c r="D38" s="66">
        <v>1031536</v>
      </c>
      <c r="E38" s="67">
        <f t="shared" si="0"/>
        <v>3</v>
      </c>
      <c r="F38" s="64" t="s">
        <v>198</v>
      </c>
      <c r="G38" s="67" t="s">
        <v>199</v>
      </c>
      <c r="H38" s="100">
        <v>4825</v>
      </c>
      <c r="I38" s="67">
        <v>14</v>
      </c>
      <c r="J38" s="100">
        <v>204917</v>
      </c>
      <c r="K38" s="67">
        <v>14</v>
      </c>
      <c r="L38" s="100">
        <v>6465906</v>
      </c>
      <c r="M38" s="67">
        <v>18</v>
      </c>
      <c r="N38" s="100">
        <v>2294496</v>
      </c>
      <c r="O38" s="67">
        <v>16</v>
      </c>
      <c r="P38" s="66">
        <v>24779</v>
      </c>
      <c r="Q38" s="67">
        <f t="shared" si="1"/>
        <v>16</v>
      </c>
      <c r="R38" s="66">
        <v>174745</v>
      </c>
      <c r="S38" s="67">
        <f t="shared" si="2"/>
        <v>16</v>
      </c>
      <c r="T38" s="66">
        <v>5846310</v>
      </c>
      <c r="U38" s="67">
        <f t="shared" si="3"/>
        <v>17</v>
      </c>
      <c r="V38" s="84">
        <v>2284</v>
      </c>
      <c r="W38" s="67">
        <v>44</v>
      </c>
      <c r="X38" s="85">
        <v>315017</v>
      </c>
      <c r="Y38" s="67">
        <v>4</v>
      </c>
    </row>
    <row r="39" spans="1:25" s="57" customFormat="1" ht="10.5" customHeight="1" x14ac:dyDescent="0.15">
      <c r="A39" s="56" t="s">
        <v>25</v>
      </c>
      <c r="B39" s="66">
        <v>108500</v>
      </c>
      <c r="C39" s="67">
        <v>25</v>
      </c>
      <c r="D39" s="66">
        <v>841016</v>
      </c>
      <c r="E39" s="67">
        <f t="shared" si="0"/>
        <v>5</v>
      </c>
      <c r="F39" s="64" t="s">
        <v>198</v>
      </c>
      <c r="G39" s="67" t="s">
        <v>199</v>
      </c>
      <c r="H39" s="100">
        <v>5487</v>
      </c>
      <c r="I39" s="67">
        <v>8</v>
      </c>
      <c r="J39" s="100">
        <v>204629</v>
      </c>
      <c r="K39" s="67">
        <v>15</v>
      </c>
      <c r="L39" s="100">
        <v>5889711</v>
      </c>
      <c r="M39" s="67">
        <v>21</v>
      </c>
      <c r="N39" s="100">
        <v>2106709</v>
      </c>
      <c r="O39" s="67">
        <v>18</v>
      </c>
      <c r="P39" s="66">
        <v>24132</v>
      </c>
      <c r="Q39" s="67">
        <f t="shared" si="1"/>
        <v>17</v>
      </c>
      <c r="R39" s="66">
        <v>168671</v>
      </c>
      <c r="S39" s="67">
        <f t="shared" si="2"/>
        <v>17</v>
      </c>
      <c r="T39" s="66">
        <v>4840460</v>
      </c>
      <c r="U39" s="67">
        <f t="shared" si="3"/>
        <v>21</v>
      </c>
      <c r="V39" s="84">
        <v>2131</v>
      </c>
      <c r="W39" s="67">
        <v>22</v>
      </c>
      <c r="X39" s="85">
        <v>287263</v>
      </c>
      <c r="Y39" s="67">
        <v>26</v>
      </c>
    </row>
    <row r="40" spans="1:25" s="57" customFormat="1" ht="10.5" customHeight="1" x14ac:dyDescent="0.15">
      <c r="A40" s="56" t="s">
        <v>26</v>
      </c>
      <c r="B40" s="66">
        <v>81200</v>
      </c>
      <c r="C40" s="67">
        <v>30</v>
      </c>
      <c r="D40" s="66">
        <v>495653</v>
      </c>
      <c r="E40" s="67">
        <f t="shared" si="0"/>
        <v>16</v>
      </c>
      <c r="F40" s="66">
        <v>173404</v>
      </c>
      <c r="G40" s="67">
        <v>5</v>
      </c>
      <c r="H40" s="100">
        <v>9002</v>
      </c>
      <c r="I40" s="67">
        <v>5</v>
      </c>
      <c r="J40" s="100">
        <v>413309</v>
      </c>
      <c r="K40" s="67">
        <v>3</v>
      </c>
      <c r="L40" s="100">
        <v>17539461</v>
      </c>
      <c r="M40" s="67">
        <v>4</v>
      </c>
      <c r="N40" s="100">
        <v>6114735</v>
      </c>
      <c r="O40" s="67">
        <v>2</v>
      </c>
      <c r="P40" s="66">
        <v>43072</v>
      </c>
      <c r="Q40" s="67">
        <f t="shared" si="1"/>
        <v>10</v>
      </c>
      <c r="R40" s="66">
        <v>307303</v>
      </c>
      <c r="S40" s="67">
        <f t="shared" si="2"/>
        <v>10</v>
      </c>
      <c r="T40" s="66">
        <v>11493570</v>
      </c>
      <c r="U40" s="67">
        <f t="shared" si="3"/>
        <v>12</v>
      </c>
      <c r="V40" s="84">
        <v>2217</v>
      </c>
      <c r="W40" s="67">
        <v>31</v>
      </c>
      <c r="X40" s="85">
        <v>280604</v>
      </c>
      <c r="Y40" s="67">
        <v>31</v>
      </c>
    </row>
    <row r="41" spans="1:25" s="57" customFormat="1" ht="10.5" customHeight="1" x14ac:dyDescent="0.15">
      <c r="A41" s="56" t="s">
        <v>27</v>
      </c>
      <c r="B41" s="66">
        <v>137200</v>
      </c>
      <c r="C41" s="67">
        <v>20</v>
      </c>
      <c r="D41" s="66">
        <v>218471</v>
      </c>
      <c r="E41" s="67">
        <f t="shared" si="0"/>
        <v>37</v>
      </c>
      <c r="F41" s="66">
        <v>59934</v>
      </c>
      <c r="G41" s="67">
        <v>16</v>
      </c>
      <c r="H41" s="100">
        <v>15322</v>
      </c>
      <c r="I41" s="67">
        <v>2</v>
      </c>
      <c r="J41" s="100">
        <v>863149</v>
      </c>
      <c r="K41" s="67">
        <v>1</v>
      </c>
      <c r="L41" s="100">
        <v>48722041</v>
      </c>
      <c r="M41" s="67">
        <v>1</v>
      </c>
      <c r="N41" s="100">
        <v>13702058</v>
      </c>
      <c r="O41" s="67">
        <v>1</v>
      </c>
      <c r="P41" s="66">
        <v>77110</v>
      </c>
      <c r="Q41" s="67">
        <f t="shared" si="1"/>
        <v>3</v>
      </c>
      <c r="R41" s="66">
        <v>724971</v>
      </c>
      <c r="S41" s="67">
        <f t="shared" si="2"/>
        <v>3</v>
      </c>
      <c r="T41" s="66">
        <v>43725792</v>
      </c>
      <c r="U41" s="67">
        <f t="shared" si="3"/>
        <v>3</v>
      </c>
      <c r="V41" s="84">
        <v>2105</v>
      </c>
      <c r="W41" s="67">
        <v>17</v>
      </c>
      <c r="X41" s="85">
        <v>287547</v>
      </c>
      <c r="Y41" s="67">
        <v>25</v>
      </c>
    </row>
    <row r="42" spans="1:25" s="57" customFormat="1" ht="10.5" customHeight="1" x14ac:dyDescent="0.15">
      <c r="A42" s="56" t="s">
        <v>28</v>
      </c>
      <c r="B42" s="66">
        <v>130200</v>
      </c>
      <c r="C42" s="67">
        <v>23</v>
      </c>
      <c r="D42" s="66">
        <v>371523</v>
      </c>
      <c r="E42" s="67">
        <f t="shared" si="0"/>
        <v>24</v>
      </c>
      <c r="F42" s="66">
        <v>130988</v>
      </c>
      <c r="G42" s="67">
        <v>6</v>
      </c>
      <c r="H42" s="100">
        <v>3405</v>
      </c>
      <c r="I42" s="67">
        <v>20</v>
      </c>
      <c r="J42" s="100">
        <v>204521</v>
      </c>
      <c r="K42" s="67">
        <v>16</v>
      </c>
      <c r="L42" s="100">
        <v>11207911</v>
      </c>
      <c r="M42" s="67">
        <v>9</v>
      </c>
      <c r="N42" s="100">
        <v>3519332</v>
      </c>
      <c r="O42" s="67">
        <v>8</v>
      </c>
      <c r="P42" s="66">
        <v>19577</v>
      </c>
      <c r="Q42" s="67">
        <f t="shared" si="1"/>
        <v>24</v>
      </c>
      <c r="R42" s="66">
        <v>143100</v>
      </c>
      <c r="S42" s="67">
        <f t="shared" si="2"/>
        <v>22</v>
      </c>
      <c r="T42" s="66">
        <v>3993476</v>
      </c>
      <c r="U42" s="67">
        <f t="shared" si="3"/>
        <v>26</v>
      </c>
      <c r="V42" s="84">
        <v>2226</v>
      </c>
      <c r="W42" s="67">
        <v>33</v>
      </c>
      <c r="X42" s="85">
        <v>311319</v>
      </c>
      <c r="Y42" s="67">
        <v>6</v>
      </c>
    </row>
    <row r="43" spans="1:25" s="57" customFormat="1" ht="18" customHeight="1" x14ac:dyDescent="0.15">
      <c r="A43" s="56" t="s">
        <v>29</v>
      </c>
      <c r="B43" s="66">
        <v>161400</v>
      </c>
      <c r="C43" s="67">
        <v>15</v>
      </c>
      <c r="D43" s="66">
        <v>203699</v>
      </c>
      <c r="E43" s="67">
        <f t="shared" si="0"/>
        <v>38</v>
      </c>
      <c r="F43" s="64" t="s">
        <v>198</v>
      </c>
      <c r="G43" s="67" t="s">
        <v>199</v>
      </c>
      <c r="H43" s="100">
        <v>2656</v>
      </c>
      <c r="I43" s="67">
        <v>24</v>
      </c>
      <c r="J43" s="100">
        <v>161935</v>
      </c>
      <c r="K43" s="67">
        <v>19</v>
      </c>
      <c r="L43" s="100">
        <v>8074369</v>
      </c>
      <c r="M43" s="67">
        <v>15</v>
      </c>
      <c r="N43" s="100">
        <v>2885361</v>
      </c>
      <c r="O43" s="67">
        <v>14</v>
      </c>
      <c r="P43" s="66">
        <v>13178</v>
      </c>
      <c r="Q43" s="67">
        <f t="shared" si="1"/>
        <v>36</v>
      </c>
      <c r="R43" s="66">
        <v>107015</v>
      </c>
      <c r="S43" s="67">
        <f t="shared" si="2"/>
        <v>31</v>
      </c>
      <c r="T43" s="66">
        <v>2682280</v>
      </c>
      <c r="U43" s="67">
        <f t="shared" si="3"/>
        <v>35</v>
      </c>
      <c r="V43" s="84">
        <v>2243</v>
      </c>
      <c r="W43" s="67">
        <v>39</v>
      </c>
      <c r="X43" s="85">
        <v>303491</v>
      </c>
      <c r="Y43" s="67">
        <v>15</v>
      </c>
    </row>
    <row r="44" spans="1:25" s="57" customFormat="1" ht="10.5" customHeight="1" x14ac:dyDescent="0.15">
      <c r="A44" s="56" t="s">
        <v>30</v>
      </c>
      <c r="B44" s="66">
        <v>72700</v>
      </c>
      <c r="C44" s="67">
        <v>33</v>
      </c>
      <c r="D44" s="66">
        <v>342640</v>
      </c>
      <c r="E44" s="67">
        <f t="shared" si="0"/>
        <v>27</v>
      </c>
      <c r="F44" s="66">
        <v>8558</v>
      </c>
      <c r="G44" s="67">
        <v>36</v>
      </c>
      <c r="H44" s="100">
        <v>4118</v>
      </c>
      <c r="I44" s="67">
        <v>18</v>
      </c>
      <c r="J44" s="100">
        <v>144808</v>
      </c>
      <c r="K44" s="67">
        <v>22</v>
      </c>
      <c r="L44" s="100">
        <v>5907670</v>
      </c>
      <c r="M44" s="67">
        <v>20</v>
      </c>
      <c r="N44" s="100">
        <v>2274428</v>
      </c>
      <c r="O44" s="67">
        <v>17</v>
      </c>
      <c r="P44" s="66">
        <v>29033</v>
      </c>
      <c r="Q44" s="67">
        <f t="shared" si="1"/>
        <v>13</v>
      </c>
      <c r="R44" s="66">
        <v>241678</v>
      </c>
      <c r="S44" s="67">
        <f t="shared" si="2"/>
        <v>12</v>
      </c>
      <c r="T44" s="66">
        <v>7805858</v>
      </c>
      <c r="U44" s="67">
        <f t="shared" si="3"/>
        <v>13</v>
      </c>
      <c r="V44" s="84">
        <v>2248</v>
      </c>
      <c r="W44" s="67">
        <v>41</v>
      </c>
      <c r="X44" s="85">
        <v>257780</v>
      </c>
      <c r="Y44" s="67">
        <v>42</v>
      </c>
    </row>
    <row r="45" spans="1:25" s="57" customFormat="1" ht="10.5" customHeight="1" x14ac:dyDescent="0.15">
      <c r="A45" s="56" t="s">
        <v>31</v>
      </c>
      <c r="B45" s="66">
        <v>24300</v>
      </c>
      <c r="C45" s="67">
        <v>44</v>
      </c>
      <c r="D45" s="66">
        <v>57456</v>
      </c>
      <c r="E45" s="67">
        <f t="shared" si="0"/>
        <v>47</v>
      </c>
      <c r="F45" s="66">
        <v>14488</v>
      </c>
      <c r="G45" s="67">
        <v>30</v>
      </c>
      <c r="H45" s="100">
        <v>15500</v>
      </c>
      <c r="I45" s="67">
        <v>1</v>
      </c>
      <c r="J45" s="100">
        <v>447404</v>
      </c>
      <c r="K45" s="67">
        <v>2</v>
      </c>
      <c r="L45" s="100">
        <v>17561489</v>
      </c>
      <c r="M45" s="67">
        <v>3</v>
      </c>
      <c r="N45" s="100">
        <v>5608821</v>
      </c>
      <c r="O45" s="67">
        <v>3</v>
      </c>
      <c r="P45" s="66">
        <v>99597</v>
      </c>
      <c r="Q45" s="67">
        <f t="shared" si="1"/>
        <v>2</v>
      </c>
      <c r="R45" s="66">
        <v>984920</v>
      </c>
      <c r="S45" s="67">
        <f t="shared" si="2"/>
        <v>2</v>
      </c>
      <c r="T45" s="66">
        <v>60033379</v>
      </c>
      <c r="U45" s="67">
        <f t="shared" si="3"/>
        <v>2</v>
      </c>
      <c r="V45" s="84">
        <v>2270</v>
      </c>
      <c r="W45" s="67">
        <v>42</v>
      </c>
      <c r="X45" s="85">
        <v>270408</v>
      </c>
      <c r="Y45" s="67">
        <v>38</v>
      </c>
    </row>
    <row r="46" spans="1:25" s="57" customFormat="1" ht="10.5" customHeight="1" x14ac:dyDescent="0.15">
      <c r="A46" s="56" t="s">
        <v>32</v>
      </c>
      <c r="B46" s="66">
        <v>182900</v>
      </c>
      <c r="C46" s="67">
        <v>14</v>
      </c>
      <c r="D46" s="66">
        <v>561801</v>
      </c>
      <c r="E46" s="67">
        <f t="shared" si="0"/>
        <v>14</v>
      </c>
      <c r="F46" s="66">
        <v>40912</v>
      </c>
      <c r="G46" s="67">
        <v>19</v>
      </c>
      <c r="H46" s="100">
        <v>7613</v>
      </c>
      <c r="I46" s="67">
        <v>6</v>
      </c>
      <c r="J46" s="100">
        <v>364064</v>
      </c>
      <c r="K46" s="67">
        <v>5</v>
      </c>
      <c r="L46" s="100">
        <v>16506736</v>
      </c>
      <c r="M46" s="67">
        <v>5</v>
      </c>
      <c r="N46" s="100">
        <v>5115858</v>
      </c>
      <c r="O46" s="67">
        <v>5</v>
      </c>
      <c r="P46" s="66">
        <v>54143</v>
      </c>
      <c r="Q46" s="67">
        <f t="shared" si="1"/>
        <v>8</v>
      </c>
      <c r="R46" s="66">
        <v>441070</v>
      </c>
      <c r="S46" s="67">
        <f t="shared" si="2"/>
        <v>8</v>
      </c>
      <c r="T46" s="66">
        <v>15945717</v>
      </c>
      <c r="U46" s="67">
        <f t="shared" si="3"/>
        <v>8</v>
      </c>
      <c r="V46" s="84">
        <v>2285</v>
      </c>
      <c r="W46" s="67">
        <v>45</v>
      </c>
      <c r="X46" s="85">
        <v>271236</v>
      </c>
      <c r="Y46" s="67">
        <v>36</v>
      </c>
    </row>
    <row r="47" spans="1:25" s="57" customFormat="1" ht="10.5" customHeight="1" x14ac:dyDescent="0.15">
      <c r="A47" s="56" t="s">
        <v>33</v>
      </c>
      <c r="B47" s="66">
        <v>43700</v>
      </c>
      <c r="C47" s="67">
        <v>41</v>
      </c>
      <c r="D47" s="66">
        <v>283541</v>
      </c>
      <c r="E47" s="67">
        <f t="shared" si="0"/>
        <v>31</v>
      </c>
      <c r="F47" s="64" t="s">
        <v>198</v>
      </c>
      <c r="G47" s="67" t="s">
        <v>199</v>
      </c>
      <c r="H47" s="100">
        <v>1835</v>
      </c>
      <c r="I47" s="67">
        <v>32</v>
      </c>
      <c r="J47" s="100">
        <v>61888</v>
      </c>
      <c r="K47" s="67">
        <v>37</v>
      </c>
      <c r="L47" s="100">
        <v>2173269</v>
      </c>
      <c r="M47" s="67">
        <v>36</v>
      </c>
      <c r="N47" s="100">
        <v>704965</v>
      </c>
      <c r="O47" s="67">
        <v>39</v>
      </c>
      <c r="P47" s="66">
        <v>12047</v>
      </c>
      <c r="Q47" s="67">
        <f t="shared" si="1"/>
        <v>40</v>
      </c>
      <c r="R47" s="66">
        <v>90499</v>
      </c>
      <c r="S47" s="67">
        <f t="shared" si="2"/>
        <v>38</v>
      </c>
      <c r="T47" s="66">
        <v>2100284</v>
      </c>
      <c r="U47" s="67">
        <f t="shared" si="3"/>
        <v>40</v>
      </c>
      <c r="V47" s="84">
        <v>2237</v>
      </c>
      <c r="W47" s="67">
        <v>37</v>
      </c>
      <c r="X47" s="85">
        <v>314939</v>
      </c>
      <c r="Y47" s="67">
        <v>5</v>
      </c>
    </row>
    <row r="48" spans="1:25" s="57" customFormat="1" ht="10.5" customHeight="1" x14ac:dyDescent="0.15">
      <c r="A48" s="56" t="s">
        <v>4</v>
      </c>
      <c r="B48" s="66">
        <v>31400</v>
      </c>
      <c r="C48" s="67">
        <v>42</v>
      </c>
      <c r="D48" s="66">
        <v>360958</v>
      </c>
      <c r="E48" s="67">
        <f t="shared" si="0"/>
        <v>25</v>
      </c>
      <c r="F48" s="66">
        <v>13752</v>
      </c>
      <c r="G48" s="67">
        <v>32</v>
      </c>
      <c r="H48" s="100">
        <v>1660</v>
      </c>
      <c r="I48" s="67">
        <v>37</v>
      </c>
      <c r="J48" s="100">
        <v>52797</v>
      </c>
      <c r="K48" s="67">
        <v>42</v>
      </c>
      <c r="L48" s="100">
        <v>2728014</v>
      </c>
      <c r="M48" s="67">
        <v>32</v>
      </c>
      <c r="N48" s="100">
        <v>852283</v>
      </c>
      <c r="O48" s="67">
        <v>32</v>
      </c>
      <c r="P48" s="66">
        <v>12878</v>
      </c>
      <c r="Q48" s="67">
        <f t="shared" si="1"/>
        <v>38</v>
      </c>
      <c r="R48" s="66">
        <v>78128</v>
      </c>
      <c r="S48" s="67">
        <f t="shared" si="2"/>
        <v>40</v>
      </c>
      <c r="T48" s="66">
        <v>2243015</v>
      </c>
      <c r="U48" s="67">
        <f t="shared" si="3"/>
        <v>39</v>
      </c>
      <c r="V48" s="84">
        <v>2231</v>
      </c>
      <c r="W48" s="67">
        <v>34</v>
      </c>
      <c r="X48" s="85">
        <v>242191</v>
      </c>
      <c r="Y48" s="67">
        <v>46</v>
      </c>
    </row>
    <row r="49" spans="1:25" s="57" customFormat="1" ht="10.5" customHeight="1" x14ac:dyDescent="0.15">
      <c r="A49" s="56" t="s">
        <v>34</v>
      </c>
      <c r="B49" s="66">
        <v>65300</v>
      </c>
      <c r="C49" s="67">
        <v>35</v>
      </c>
      <c r="D49" s="66">
        <v>258782</v>
      </c>
      <c r="E49" s="67">
        <f t="shared" si="0"/>
        <v>33</v>
      </c>
      <c r="F49" s="66">
        <v>82079</v>
      </c>
      <c r="G49" s="67">
        <v>10</v>
      </c>
      <c r="H49" s="100">
        <v>834</v>
      </c>
      <c r="I49" s="67">
        <v>47</v>
      </c>
      <c r="J49" s="100">
        <v>33923</v>
      </c>
      <c r="K49" s="67">
        <v>45</v>
      </c>
      <c r="L49" s="100">
        <v>805536</v>
      </c>
      <c r="M49" s="67">
        <v>45</v>
      </c>
      <c r="N49" s="100">
        <v>244111</v>
      </c>
      <c r="O49" s="67">
        <v>45</v>
      </c>
      <c r="P49" s="66">
        <v>6938</v>
      </c>
      <c r="Q49" s="67">
        <f t="shared" si="1"/>
        <v>47</v>
      </c>
      <c r="R49" s="66">
        <v>47136</v>
      </c>
      <c r="S49" s="67">
        <f t="shared" si="2"/>
        <v>47</v>
      </c>
      <c r="T49" s="66">
        <v>1333286</v>
      </c>
      <c r="U49" s="67">
        <f t="shared" si="3"/>
        <v>47</v>
      </c>
      <c r="V49" s="84">
        <v>2034</v>
      </c>
      <c r="W49" s="67">
        <v>6</v>
      </c>
      <c r="X49" s="85">
        <v>280966</v>
      </c>
      <c r="Y49" s="67">
        <v>30</v>
      </c>
    </row>
    <row r="50" spans="1:25" s="57" customFormat="1" ht="10.5" customHeight="1" x14ac:dyDescent="0.15">
      <c r="A50" s="56" t="s">
        <v>35</v>
      </c>
      <c r="B50" s="66">
        <v>87500</v>
      </c>
      <c r="C50" s="67">
        <v>29</v>
      </c>
      <c r="D50" s="66">
        <v>525049</v>
      </c>
      <c r="E50" s="67">
        <f t="shared" si="0"/>
        <v>15</v>
      </c>
      <c r="F50" s="66">
        <v>80222</v>
      </c>
      <c r="G50" s="67">
        <v>12</v>
      </c>
      <c r="H50" s="100">
        <v>1130</v>
      </c>
      <c r="I50" s="67">
        <v>43</v>
      </c>
      <c r="J50" s="100">
        <v>42420</v>
      </c>
      <c r="K50" s="67">
        <v>44</v>
      </c>
      <c r="L50" s="100">
        <v>1273231</v>
      </c>
      <c r="M50" s="67">
        <v>44</v>
      </c>
      <c r="N50" s="100">
        <v>441470</v>
      </c>
      <c r="O50" s="67">
        <v>44</v>
      </c>
      <c r="P50" s="66">
        <v>9349</v>
      </c>
      <c r="Q50" s="67">
        <f t="shared" si="1"/>
        <v>46</v>
      </c>
      <c r="R50" s="66">
        <v>56263</v>
      </c>
      <c r="S50" s="67">
        <f t="shared" si="2"/>
        <v>46</v>
      </c>
      <c r="T50" s="66">
        <v>1576844</v>
      </c>
      <c r="U50" s="67">
        <f t="shared" si="3"/>
        <v>46</v>
      </c>
      <c r="V50" s="84">
        <v>1941</v>
      </c>
      <c r="W50" s="67">
        <v>2</v>
      </c>
      <c r="X50" s="85">
        <v>276112</v>
      </c>
      <c r="Y50" s="67">
        <v>34</v>
      </c>
    </row>
    <row r="51" spans="1:25" s="59" customFormat="1" ht="18" customHeight="1" x14ac:dyDescent="0.15">
      <c r="A51" s="58" t="s">
        <v>2</v>
      </c>
      <c r="B51" s="68">
        <v>155600</v>
      </c>
      <c r="C51" s="69">
        <v>18</v>
      </c>
      <c r="D51" s="68">
        <v>489561</v>
      </c>
      <c r="E51" s="69">
        <f t="shared" si="0"/>
        <v>17</v>
      </c>
      <c r="F51" s="68">
        <v>3232</v>
      </c>
      <c r="G51" s="69">
        <v>39</v>
      </c>
      <c r="H51" s="102">
        <v>3161</v>
      </c>
      <c r="I51" s="69">
        <v>21</v>
      </c>
      <c r="J51" s="102">
        <v>150412</v>
      </c>
      <c r="K51" s="69">
        <v>21</v>
      </c>
      <c r="L51" s="102">
        <v>8354250</v>
      </c>
      <c r="M51" s="69">
        <v>14</v>
      </c>
      <c r="N51" s="102">
        <v>1941091</v>
      </c>
      <c r="O51" s="69">
        <v>19</v>
      </c>
      <c r="P51" s="68">
        <v>21434</v>
      </c>
      <c r="Q51" s="69">
        <f t="shared" si="1"/>
        <v>21</v>
      </c>
      <c r="R51" s="68">
        <v>164813</v>
      </c>
      <c r="S51" s="69">
        <f t="shared" si="2"/>
        <v>18</v>
      </c>
      <c r="T51" s="68">
        <v>5637082</v>
      </c>
      <c r="U51" s="69">
        <f t="shared" si="3"/>
        <v>19</v>
      </c>
      <c r="V51" s="86">
        <v>2136</v>
      </c>
      <c r="W51" s="69">
        <v>23</v>
      </c>
      <c r="X51" s="87">
        <v>306454</v>
      </c>
      <c r="Y51" s="69">
        <v>12</v>
      </c>
    </row>
    <row r="52" spans="1:25" s="57" customFormat="1" ht="10.5" customHeight="1" x14ac:dyDescent="0.15">
      <c r="A52" s="56" t="s">
        <v>36</v>
      </c>
      <c r="B52" s="66">
        <v>113300</v>
      </c>
      <c r="C52" s="67">
        <v>24</v>
      </c>
      <c r="D52" s="66">
        <v>616854</v>
      </c>
      <c r="E52" s="67">
        <f t="shared" si="0"/>
        <v>10</v>
      </c>
      <c r="F52" s="66">
        <v>13933</v>
      </c>
      <c r="G52" s="67">
        <v>31</v>
      </c>
      <c r="H52" s="100">
        <v>4688</v>
      </c>
      <c r="I52" s="67">
        <v>15</v>
      </c>
      <c r="J52" s="100">
        <v>220240</v>
      </c>
      <c r="K52" s="67">
        <v>10</v>
      </c>
      <c r="L52" s="100">
        <v>10039720</v>
      </c>
      <c r="M52" s="67">
        <v>11</v>
      </c>
      <c r="N52" s="100">
        <v>2912463</v>
      </c>
      <c r="O52" s="67">
        <v>13</v>
      </c>
      <c r="P52" s="66">
        <v>33337</v>
      </c>
      <c r="Q52" s="67">
        <f t="shared" si="1"/>
        <v>11</v>
      </c>
      <c r="R52" s="66">
        <v>268104</v>
      </c>
      <c r="S52" s="67">
        <f t="shared" si="2"/>
        <v>11</v>
      </c>
      <c r="T52" s="66">
        <v>12476488</v>
      </c>
      <c r="U52" s="67">
        <f t="shared" si="3"/>
        <v>10</v>
      </c>
      <c r="V52" s="84">
        <v>2101</v>
      </c>
      <c r="W52" s="67">
        <v>15</v>
      </c>
      <c r="X52" s="85">
        <v>308614</v>
      </c>
      <c r="Y52" s="67">
        <v>7</v>
      </c>
    </row>
    <row r="53" spans="1:25" s="57" customFormat="1" ht="10.5" customHeight="1" x14ac:dyDescent="0.15">
      <c r="A53" s="56" t="s">
        <v>37</v>
      </c>
      <c r="B53" s="66">
        <v>91500</v>
      </c>
      <c r="C53" s="67">
        <v>26</v>
      </c>
      <c r="D53" s="66">
        <v>440556</v>
      </c>
      <c r="E53" s="67">
        <f t="shared" si="0"/>
        <v>20</v>
      </c>
      <c r="F53" s="66">
        <v>22453</v>
      </c>
      <c r="G53" s="67">
        <v>25</v>
      </c>
      <c r="H53" s="100">
        <v>1703</v>
      </c>
      <c r="I53" s="67">
        <v>35</v>
      </c>
      <c r="J53" s="100">
        <v>96484</v>
      </c>
      <c r="K53" s="67">
        <v>27</v>
      </c>
      <c r="L53" s="100">
        <v>6701163</v>
      </c>
      <c r="M53" s="67">
        <v>17</v>
      </c>
      <c r="N53" s="100">
        <v>1922804</v>
      </c>
      <c r="O53" s="67">
        <v>20</v>
      </c>
      <c r="P53" s="66">
        <v>17063</v>
      </c>
      <c r="Q53" s="67">
        <f t="shared" si="1"/>
        <v>27</v>
      </c>
      <c r="R53" s="66">
        <v>115813</v>
      </c>
      <c r="S53" s="67">
        <f t="shared" si="2"/>
        <v>27</v>
      </c>
      <c r="T53" s="66">
        <v>3130851</v>
      </c>
      <c r="U53" s="67">
        <f t="shared" si="3"/>
        <v>32</v>
      </c>
      <c r="V53" s="84">
        <v>2145</v>
      </c>
      <c r="W53" s="67">
        <v>24</v>
      </c>
      <c r="X53" s="85">
        <v>306301</v>
      </c>
      <c r="Y53" s="67">
        <v>13</v>
      </c>
    </row>
    <row r="54" spans="1:25" s="57" customFormat="1" ht="10.5" customHeight="1" x14ac:dyDescent="0.15">
      <c r="A54" s="56" t="s">
        <v>38</v>
      </c>
      <c r="B54" s="66">
        <v>52400</v>
      </c>
      <c r="C54" s="67">
        <v>38</v>
      </c>
      <c r="D54" s="66">
        <v>313645</v>
      </c>
      <c r="E54" s="67">
        <f t="shared" si="0"/>
        <v>29</v>
      </c>
      <c r="F54" s="66">
        <v>9673</v>
      </c>
      <c r="G54" s="67">
        <v>35</v>
      </c>
      <c r="H54" s="100">
        <v>1090</v>
      </c>
      <c r="I54" s="67">
        <v>46</v>
      </c>
      <c r="J54" s="100">
        <v>47191</v>
      </c>
      <c r="K54" s="67">
        <v>43</v>
      </c>
      <c r="L54" s="100">
        <v>1853356</v>
      </c>
      <c r="M54" s="67">
        <v>39</v>
      </c>
      <c r="N54" s="100">
        <v>834171</v>
      </c>
      <c r="O54" s="67">
        <v>33</v>
      </c>
      <c r="P54" s="66">
        <v>9451</v>
      </c>
      <c r="Q54" s="67">
        <f t="shared" si="1"/>
        <v>45</v>
      </c>
      <c r="R54" s="66">
        <v>60017</v>
      </c>
      <c r="S54" s="67">
        <f t="shared" si="2"/>
        <v>45</v>
      </c>
      <c r="T54" s="66">
        <v>1661608</v>
      </c>
      <c r="U54" s="67">
        <f t="shared" si="3"/>
        <v>44</v>
      </c>
      <c r="V54" s="84">
        <v>2202</v>
      </c>
      <c r="W54" s="67">
        <v>29</v>
      </c>
      <c r="X54" s="85">
        <v>278855</v>
      </c>
      <c r="Y54" s="67">
        <v>32</v>
      </c>
    </row>
    <row r="55" spans="1:25" s="57" customFormat="1" ht="10.5" customHeight="1" x14ac:dyDescent="0.15">
      <c r="A55" s="56" t="s">
        <v>39</v>
      </c>
      <c r="B55" s="66">
        <v>56500</v>
      </c>
      <c r="C55" s="67">
        <v>37</v>
      </c>
      <c r="D55" s="66">
        <v>87118</v>
      </c>
      <c r="E55" s="67">
        <f t="shared" si="0"/>
        <v>45</v>
      </c>
      <c r="F55" s="66">
        <v>15855</v>
      </c>
      <c r="G55" s="67">
        <v>27</v>
      </c>
      <c r="H55" s="100">
        <v>1825</v>
      </c>
      <c r="I55" s="67">
        <v>33</v>
      </c>
      <c r="J55" s="100">
        <v>70467</v>
      </c>
      <c r="K55" s="67">
        <v>34</v>
      </c>
      <c r="L55" s="100">
        <v>2769479</v>
      </c>
      <c r="M55" s="67">
        <v>31</v>
      </c>
      <c r="N55" s="100">
        <v>807934</v>
      </c>
      <c r="O55" s="67">
        <v>34</v>
      </c>
      <c r="P55" s="66">
        <v>12673</v>
      </c>
      <c r="Q55" s="67">
        <f t="shared" si="1"/>
        <v>39</v>
      </c>
      <c r="R55" s="66">
        <v>91751</v>
      </c>
      <c r="S55" s="67">
        <f t="shared" si="2"/>
        <v>36</v>
      </c>
      <c r="T55" s="66">
        <v>3788362</v>
      </c>
      <c r="U55" s="67">
        <f t="shared" si="3"/>
        <v>27</v>
      </c>
      <c r="V55" s="84">
        <v>2087</v>
      </c>
      <c r="W55" s="67">
        <v>11</v>
      </c>
      <c r="X55" s="85">
        <v>308268</v>
      </c>
      <c r="Y55" s="67">
        <v>8</v>
      </c>
    </row>
    <row r="56" spans="1:25" s="57" customFormat="1" ht="10.5" customHeight="1" x14ac:dyDescent="0.15">
      <c r="A56" s="56" t="s">
        <v>40</v>
      </c>
      <c r="B56" s="66">
        <v>63900</v>
      </c>
      <c r="C56" s="67">
        <v>36</v>
      </c>
      <c r="D56" s="66">
        <v>400297</v>
      </c>
      <c r="E56" s="67">
        <f t="shared" si="0"/>
        <v>23</v>
      </c>
      <c r="F56" s="66">
        <v>74251</v>
      </c>
      <c r="G56" s="67">
        <v>13</v>
      </c>
      <c r="H56" s="100">
        <v>2078</v>
      </c>
      <c r="I56" s="67">
        <v>29</v>
      </c>
      <c r="J56" s="100">
        <v>76606</v>
      </c>
      <c r="K56" s="67">
        <v>30</v>
      </c>
      <c r="L56" s="100">
        <v>4264038</v>
      </c>
      <c r="M56" s="67">
        <v>26</v>
      </c>
      <c r="N56" s="100">
        <v>1020817</v>
      </c>
      <c r="O56" s="67">
        <v>29</v>
      </c>
      <c r="P56" s="66">
        <v>17077</v>
      </c>
      <c r="Q56" s="67">
        <f t="shared" si="1"/>
        <v>26</v>
      </c>
      <c r="R56" s="66">
        <v>116560</v>
      </c>
      <c r="S56" s="67">
        <f t="shared" si="2"/>
        <v>25</v>
      </c>
      <c r="T56" s="66">
        <v>4039818</v>
      </c>
      <c r="U56" s="67">
        <f t="shared" si="3"/>
        <v>25</v>
      </c>
      <c r="V56" s="84">
        <v>2075</v>
      </c>
      <c r="W56" s="67">
        <v>10</v>
      </c>
      <c r="X56" s="85">
        <v>253697</v>
      </c>
      <c r="Y56" s="67">
        <v>43</v>
      </c>
    </row>
    <row r="57" spans="1:25" s="57" customFormat="1" ht="10.5" customHeight="1" x14ac:dyDescent="0.15">
      <c r="A57" s="56" t="s">
        <v>41</v>
      </c>
      <c r="B57" s="66">
        <v>47900</v>
      </c>
      <c r="C57" s="67">
        <v>40</v>
      </c>
      <c r="D57" s="66">
        <v>594075</v>
      </c>
      <c r="E57" s="67">
        <f t="shared" si="0"/>
        <v>11</v>
      </c>
      <c r="F57" s="66">
        <v>62803</v>
      </c>
      <c r="G57" s="67">
        <v>15</v>
      </c>
      <c r="H57" s="100">
        <v>1125</v>
      </c>
      <c r="I57" s="67">
        <v>44</v>
      </c>
      <c r="J57" s="100">
        <v>25553</v>
      </c>
      <c r="K57" s="67">
        <v>47</v>
      </c>
      <c r="L57" s="100">
        <v>594523</v>
      </c>
      <c r="M57" s="67">
        <v>46</v>
      </c>
      <c r="N57" s="100">
        <v>207766</v>
      </c>
      <c r="O57" s="67">
        <v>46</v>
      </c>
      <c r="P57" s="66">
        <v>9926</v>
      </c>
      <c r="Q57" s="67">
        <f t="shared" si="1"/>
        <v>44</v>
      </c>
      <c r="R57" s="66">
        <v>61193</v>
      </c>
      <c r="S57" s="67">
        <f t="shared" si="2"/>
        <v>44</v>
      </c>
      <c r="T57" s="66">
        <v>1627627</v>
      </c>
      <c r="U57" s="67">
        <f t="shared" si="3"/>
        <v>45</v>
      </c>
      <c r="V57" s="84">
        <v>2231</v>
      </c>
      <c r="W57" s="67">
        <v>34</v>
      </c>
      <c r="X57" s="85">
        <v>302399</v>
      </c>
      <c r="Y57" s="67">
        <v>16</v>
      </c>
    </row>
    <row r="58" spans="1:25" s="57" customFormat="1" ht="10.5" customHeight="1" x14ac:dyDescent="0.15">
      <c r="A58" s="56" t="s">
        <v>42</v>
      </c>
      <c r="B58" s="66">
        <v>158900</v>
      </c>
      <c r="C58" s="67">
        <v>17</v>
      </c>
      <c r="D58" s="66">
        <v>222499</v>
      </c>
      <c r="E58" s="67">
        <f t="shared" si="0"/>
        <v>36</v>
      </c>
      <c r="F58" s="66">
        <v>18283</v>
      </c>
      <c r="G58" s="67">
        <v>26</v>
      </c>
      <c r="H58" s="100">
        <v>5159</v>
      </c>
      <c r="I58" s="67">
        <v>10</v>
      </c>
      <c r="J58" s="100">
        <v>222538</v>
      </c>
      <c r="K58" s="67">
        <v>9</v>
      </c>
      <c r="L58" s="100">
        <v>10237865</v>
      </c>
      <c r="M58" s="67">
        <v>10</v>
      </c>
      <c r="N58" s="100">
        <v>2613680</v>
      </c>
      <c r="O58" s="67">
        <v>15</v>
      </c>
      <c r="P58" s="66">
        <v>59520</v>
      </c>
      <c r="Q58" s="67">
        <f t="shared" si="1"/>
        <v>5</v>
      </c>
      <c r="R58" s="66">
        <v>481314</v>
      </c>
      <c r="S58" s="67">
        <f t="shared" si="2"/>
        <v>6</v>
      </c>
      <c r="T58" s="66">
        <v>22834731</v>
      </c>
      <c r="U58" s="67">
        <f t="shared" si="3"/>
        <v>4</v>
      </c>
      <c r="V58" s="84">
        <v>2021</v>
      </c>
      <c r="W58" s="67">
        <v>5</v>
      </c>
      <c r="X58" s="85">
        <v>299637</v>
      </c>
      <c r="Y58" s="67">
        <v>17</v>
      </c>
    </row>
    <row r="59" spans="1:25" s="57" customFormat="1" ht="18" customHeight="1" x14ac:dyDescent="0.15">
      <c r="A59" s="56" t="s">
        <v>43</v>
      </c>
      <c r="B59" s="66">
        <v>71800</v>
      </c>
      <c r="C59" s="67">
        <v>34</v>
      </c>
      <c r="D59" s="66">
        <v>110507</v>
      </c>
      <c r="E59" s="67">
        <f t="shared" si="0"/>
        <v>43</v>
      </c>
      <c r="F59" s="66">
        <v>9724</v>
      </c>
      <c r="G59" s="67">
        <v>34</v>
      </c>
      <c r="H59" s="100">
        <v>1311</v>
      </c>
      <c r="I59" s="67">
        <v>42</v>
      </c>
      <c r="J59" s="100">
        <v>61774</v>
      </c>
      <c r="K59" s="67">
        <v>38</v>
      </c>
      <c r="L59" s="100">
        <v>2064870</v>
      </c>
      <c r="M59" s="67">
        <v>38</v>
      </c>
      <c r="N59" s="100">
        <v>772537</v>
      </c>
      <c r="O59" s="67">
        <v>37</v>
      </c>
      <c r="P59" s="66">
        <v>10278</v>
      </c>
      <c r="Q59" s="67">
        <f t="shared" si="1"/>
        <v>42</v>
      </c>
      <c r="R59" s="66">
        <v>68363</v>
      </c>
      <c r="S59" s="67">
        <f t="shared" si="2"/>
        <v>42</v>
      </c>
      <c r="T59" s="66">
        <v>1756466</v>
      </c>
      <c r="U59" s="67">
        <f t="shared" si="3"/>
        <v>43</v>
      </c>
      <c r="V59" s="84">
        <v>2018</v>
      </c>
      <c r="W59" s="67">
        <v>4</v>
      </c>
      <c r="X59" s="85">
        <v>295205</v>
      </c>
      <c r="Y59" s="67">
        <v>21</v>
      </c>
    </row>
    <row r="60" spans="1:25" s="57" customFormat="1" ht="10.5" customHeight="1" x14ac:dyDescent="0.15">
      <c r="A60" s="56" t="s">
        <v>44</v>
      </c>
      <c r="B60" s="66">
        <v>51900</v>
      </c>
      <c r="C60" s="67">
        <v>39</v>
      </c>
      <c r="D60" s="66">
        <v>245592</v>
      </c>
      <c r="E60" s="67">
        <f t="shared" si="0"/>
        <v>34</v>
      </c>
      <c r="F60" s="66">
        <v>250771</v>
      </c>
      <c r="G60" s="67">
        <v>3</v>
      </c>
      <c r="H60" s="100">
        <v>1640</v>
      </c>
      <c r="I60" s="67">
        <v>38</v>
      </c>
      <c r="J60" s="100">
        <v>56145</v>
      </c>
      <c r="K60" s="67">
        <v>41</v>
      </c>
      <c r="L60" s="100">
        <v>1788961</v>
      </c>
      <c r="M60" s="67">
        <v>40</v>
      </c>
      <c r="N60" s="100">
        <v>668614</v>
      </c>
      <c r="O60" s="67">
        <v>40</v>
      </c>
      <c r="P60" s="66">
        <v>17542</v>
      </c>
      <c r="Q60" s="67">
        <f t="shared" si="1"/>
        <v>25</v>
      </c>
      <c r="R60" s="66">
        <v>111140</v>
      </c>
      <c r="S60" s="67">
        <f t="shared" si="2"/>
        <v>28</v>
      </c>
      <c r="T60" s="66">
        <v>3242019</v>
      </c>
      <c r="U60" s="67">
        <f t="shared" si="3"/>
        <v>31</v>
      </c>
      <c r="V60" s="84">
        <v>2062</v>
      </c>
      <c r="W60" s="67">
        <v>7</v>
      </c>
      <c r="X60" s="85">
        <v>271229</v>
      </c>
      <c r="Y60" s="67">
        <v>37</v>
      </c>
    </row>
    <row r="61" spans="1:25" s="57" customFormat="1" ht="10.5" customHeight="1" x14ac:dyDescent="0.15">
      <c r="A61" s="56" t="s">
        <v>45</v>
      </c>
      <c r="B61" s="66">
        <v>160800</v>
      </c>
      <c r="C61" s="67">
        <v>16</v>
      </c>
      <c r="D61" s="66">
        <v>461322</v>
      </c>
      <c r="E61" s="67">
        <f t="shared" si="0"/>
        <v>18</v>
      </c>
      <c r="F61" s="66">
        <v>15323</v>
      </c>
      <c r="G61" s="67">
        <v>29</v>
      </c>
      <c r="H61" s="100">
        <v>1987</v>
      </c>
      <c r="I61" s="67">
        <v>31</v>
      </c>
      <c r="J61" s="100">
        <v>95110</v>
      </c>
      <c r="K61" s="67">
        <v>28</v>
      </c>
      <c r="L61" s="100">
        <v>2845086</v>
      </c>
      <c r="M61" s="67">
        <v>30</v>
      </c>
      <c r="N61" s="100">
        <v>1011100</v>
      </c>
      <c r="O61" s="67">
        <v>31</v>
      </c>
      <c r="P61" s="66">
        <v>19897</v>
      </c>
      <c r="Q61" s="67">
        <f t="shared" si="1"/>
        <v>23</v>
      </c>
      <c r="R61" s="66">
        <v>139011</v>
      </c>
      <c r="S61" s="67">
        <f t="shared" si="2"/>
        <v>24</v>
      </c>
      <c r="T61" s="66">
        <v>4292321</v>
      </c>
      <c r="U61" s="67">
        <f t="shared" si="3"/>
        <v>23</v>
      </c>
      <c r="V61" s="84">
        <v>2115</v>
      </c>
      <c r="W61" s="67">
        <v>19</v>
      </c>
      <c r="X61" s="85">
        <v>289882</v>
      </c>
      <c r="Y61" s="67">
        <v>24</v>
      </c>
    </row>
    <row r="62" spans="1:25" s="57" customFormat="1" ht="10.5" customHeight="1" x14ac:dyDescent="0.15">
      <c r="A62" s="56" t="s">
        <v>46</v>
      </c>
      <c r="B62" s="66">
        <v>89600</v>
      </c>
      <c r="C62" s="67">
        <v>27</v>
      </c>
      <c r="D62" s="66">
        <v>454180</v>
      </c>
      <c r="E62" s="67">
        <f t="shared" si="0"/>
        <v>19</v>
      </c>
      <c r="F62" s="66">
        <v>30830</v>
      </c>
      <c r="G62" s="67">
        <v>22</v>
      </c>
      <c r="H62" s="100">
        <v>1404</v>
      </c>
      <c r="I62" s="67">
        <v>39</v>
      </c>
      <c r="J62" s="100">
        <v>66275</v>
      </c>
      <c r="K62" s="67">
        <v>35</v>
      </c>
      <c r="L62" s="100">
        <v>4438950</v>
      </c>
      <c r="M62" s="67">
        <v>25</v>
      </c>
      <c r="N62" s="100">
        <v>1020102</v>
      </c>
      <c r="O62" s="67">
        <v>30</v>
      </c>
      <c r="P62" s="66">
        <v>14115</v>
      </c>
      <c r="Q62" s="67">
        <f t="shared" si="1"/>
        <v>33</v>
      </c>
      <c r="R62" s="66">
        <v>95817</v>
      </c>
      <c r="S62" s="67">
        <f t="shared" si="2"/>
        <v>33</v>
      </c>
      <c r="T62" s="66">
        <v>2579946</v>
      </c>
      <c r="U62" s="67">
        <f t="shared" si="3"/>
        <v>37</v>
      </c>
      <c r="V62" s="84">
        <v>2104</v>
      </c>
      <c r="W62" s="67">
        <v>16</v>
      </c>
      <c r="X62" s="85">
        <v>249209</v>
      </c>
      <c r="Y62" s="67">
        <v>44</v>
      </c>
    </row>
    <row r="63" spans="1:25" s="57" customFormat="1" ht="10.5" customHeight="1" x14ac:dyDescent="0.15">
      <c r="A63" s="56" t="s">
        <v>47</v>
      </c>
      <c r="B63" s="66">
        <v>74900</v>
      </c>
      <c r="C63" s="67">
        <v>32</v>
      </c>
      <c r="D63" s="66">
        <v>588544</v>
      </c>
      <c r="E63" s="67">
        <f t="shared" si="0"/>
        <v>12</v>
      </c>
      <c r="F63" s="66">
        <v>100130</v>
      </c>
      <c r="G63" s="67">
        <v>8</v>
      </c>
      <c r="H63" s="100">
        <v>1396</v>
      </c>
      <c r="I63" s="67">
        <v>40</v>
      </c>
      <c r="J63" s="100">
        <v>56230</v>
      </c>
      <c r="K63" s="67">
        <v>40</v>
      </c>
      <c r="L63" s="100">
        <v>1714023</v>
      </c>
      <c r="M63" s="67">
        <v>42</v>
      </c>
      <c r="N63" s="100">
        <v>611617</v>
      </c>
      <c r="O63" s="67">
        <v>41</v>
      </c>
      <c r="P63" s="66">
        <v>13629</v>
      </c>
      <c r="Q63" s="67">
        <f t="shared" si="1"/>
        <v>35</v>
      </c>
      <c r="R63" s="66">
        <v>91773</v>
      </c>
      <c r="S63" s="67">
        <f t="shared" si="2"/>
        <v>35</v>
      </c>
      <c r="T63" s="66">
        <v>2909552</v>
      </c>
      <c r="U63" s="67">
        <f t="shared" si="3"/>
        <v>34</v>
      </c>
      <c r="V63" s="84">
        <v>2153</v>
      </c>
      <c r="W63" s="67">
        <v>28</v>
      </c>
      <c r="X63" s="85">
        <v>263264</v>
      </c>
      <c r="Y63" s="67">
        <v>40</v>
      </c>
    </row>
    <row r="64" spans="1:25" s="57" customFormat="1" ht="10.5" customHeight="1" x14ac:dyDescent="0.15">
      <c r="A64" s="56" t="s">
        <v>5</v>
      </c>
      <c r="B64" s="66">
        <v>88500</v>
      </c>
      <c r="C64" s="67">
        <v>28</v>
      </c>
      <c r="D64" s="66">
        <v>586202</v>
      </c>
      <c r="E64" s="67">
        <f t="shared" si="0"/>
        <v>13</v>
      </c>
      <c r="F64" s="66">
        <v>58928</v>
      </c>
      <c r="G64" s="67">
        <v>17</v>
      </c>
      <c r="H64" s="100">
        <v>2027</v>
      </c>
      <c r="I64" s="67">
        <v>30</v>
      </c>
      <c r="J64" s="100">
        <v>71413</v>
      </c>
      <c r="K64" s="67">
        <v>33</v>
      </c>
      <c r="L64" s="100">
        <v>2069878</v>
      </c>
      <c r="M64" s="67">
        <v>37</v>
      </c>
      <c r="N64" s="100">
        <v>714323</v>
      </c>
      <c r="O64" s="67">
        <v>38</v>
      </c>
      <c r="P64" s="66">
        <v>21093</v>
      </c>
      <c r="Q64" s="67">
        <f t="shared" si="1"/>
        <v>22</v>
      </c>
      <c r="R64" s="66">
        <v>139235</v>
      </c>
      <c r="S64" s="67">
        <f t="shared" si="2"/>
        <v>23</v>
      </c>
      <c r="T64" s="66">
        <v>4449162</v>
      </c>
      <c r="U64" s="67">
        <f t="shared" si="3"/>
        <v>22</v>
      </c>
      <c r="V64" s="84">
        <v>2088</v>
      </c>
      <c r="W64" s="67">
        <v>12</v>
      </c>
      <c r="X64" s="85">
        <v>285921</v>
      </c>
      <c r="Y64" s="67">
        <v>29</v>
      </c>
    </row>
    <row r="65" spans="1:25" s="57" customFormat="1" ht="10.5" customHeight="1" x14ac:dyDescent="0.15">
      <c r="A65" s="56" t="s">
        <v>48</v>
      </c>
      <c r="B65" s="66">
        <v>2000</v>
      </c>
      <c r="C65" s="67">
        <v>46</v>
      </c>
      <c r="D65" s="66">
        <v>111196</v>
      </c>
      <c r="E65" s="67">
        <f t="shared" si="0"/>
        <v>42</v>
      </c>
      <c r="F65" s="66">
        <v>15685</v>
      </c>
      <c r="G65" s="67">
        <v>28</v>
      </c>
      <c r="H65" s="100">
        <v>1113</v>
      </c>
      <c r="I65" s="67">
        <v>45</v>
      </c>
      <c r="J65" s="100">
        <v>26706</v>
      </c>
      <c r="K65" s="67">
        <v>46</v>
      </c>
      <c r="L65" s="100">
        <v>498563</v>
      </c>
      <c r="M65" s="67">
        <v>47</v>
      </c>
      <c r="N65" s="100">
        <v>174349</v>
      </c>
      <c r="O65" s="67">
        <v>47</v>
      </c>
      <c r="P65" s="66">
        <v>15843</v>
      </c>
      <c r="Q65" s="67">
        <f t="shared" si="1"/>
        <v>28</v>
      </c>
      <c r="R65" s="66">
        <v>115860</v>
      </c>
      <c r="S65" s="67">
        <f t="shared" si="2"/>
        <v>26</v>
      </c>
      <c r="T65" s="66">
        <v>2915374</v>
      </c>
      <c r="U65" s="67">
        <f t="shared" si="3"/>
        <v>33</v>
      </c>
      <c r="V65" s="84">
        <v>2374</v>
      </c>
      <c r="W65" s="67">
        <v>46</v>
      </c>
      <c r="X65" s="85">
        <v>210593</v>
      </c>
      <c r="Y65" s="67">
        <v>47</v>
      </c>
    </row>
    <row r="66" spans="1:25" s="19" customFormat="1" ht="3" customHeight="1" thickBot="1" x14ac:dyDescent="0.2">
      <c r="A66" s="33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>
        <v>0</v>
      </c>
      <c r="U66" s="71"/>
      <c r="V66" s="88"/>
      <c r="W66" s="88"/>
      <c r="X66" s="89"/>
      <c r="Y66" s="71"/>
    </row>
    <row r="67" spans="1:25" s="19" customFormat="1" ht="10.5" customHeight="1" x14ac:dyDescent="0.15">
      <c r="A67" s="169" t="s">
        <v>131</v>
      </c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32"/>
      <c r="N67" s="104" t="s">
        <v>135</v>
      </c>
      <c r="O67" s="32"/>
      <c r="P67" s="32"/>
      <c r="Q67" s="32"/>
      <c r="R67" s="32"/>
      <c r="S67" s="32"/>
      <c r="T67" s="32"/>
      <c r="U67" s="32"/>
      <c r="V67" s="25"/>
      <c r="W67" s="25"/>
      <c r="X67" s="17"/>
    </row>
    <row r="68" spans="1:25" ht="10.5" customHeight="1" x14ac:dyDescent="0.15">
      <c r="A68" s="7" t="s">
        <v>133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117"/>
      <c r="N68" s="24" t="s">
        <v>181</v>
      </c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28"/>
    </row>
    <row r="69" spans="1:25" ht="10.5" customHeight="1" x14ac:dyDescent="0.15">
      <c r="A69" s="117" t="s">
        <v>134</v>
      </c>
      <c r="M69" s="103"/>
      <c r="N69" s="24" t="s">
        <v>183</v>
      </c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28"/>
    </row>
    <row r="70" spans="1:25" ht="10.5" customHeight="1" x14ac:dyDescent="0.15">
      <c r="A70" s="103" t="s">
        <v>184</v>
      </c>
      <c r="M70" s="104"/>
      <c r="N70" s="24" t="s">
        <v>182</v>
      </c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28"/>
    </row>
    <row r="71" spans="1:25" ht="10.5" customHeight="1" x14ac:dyDescent="0.15">
      <c r="A71" s="103" t="s">
        <v>153</v>
      </c>
      <c r="M71" s="105"/>
      <c r="N71" s="117" t="s">
        <v>136</v>
      </c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24"/>
    </row>
    <row r="72" spans="1:25" ht="10.5" customHeight="1" x14ac:dyDescent="0.15">
      <c r="A72" s="103" t="s">
        <v>175</v>
      </c>
      <c r="M72" s="118"/>
      <c r="N72" s="24" t="s">
        <v>164</v>
      </c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</row>
    <row r="73" spans="1:25" ht="10.5" customHeight="1" x14ac:dyDescent="0.15">
      <c r="M73" s="118"/>
      <c r="N73" s="24" t="s">
        <v>154</v>
      </c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</row>
    <row r="74" spans="1:25" ht="10.5" customHeight="1" x14ac:dyDescent="0.15">
      <c r="M74" s="118"/>
      <c r="N74" s="24" t="s">
        <v>165</v>
      </c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</row>
  </sheetData>
  <sheetProtection formatCells="0" formatColumns="0" formatRows="0" insertColumns="0" insertRows="0" insertHyperlinks="0" deleteColumns="0" deleteRows="0" selectLockedCells="1" sort="0" autoFilter="0" pivotTables="0"/>
  <mergeCells count="20">
    <mergeCell ref="T4:U4"/>
    <mergeCell ref="A2:M2"/>
    <mergeCell ref="V3:Y3"/>
    <mergeCell ref="V4:W4"/>
    <mergeCell ref="X4:Y4"/>
    <mergeCell ref="H4:I4"/>
    <mergeCell ref="J4:K4"/>
    <mergeCell ref="L4:M4"/>
    <mergeCell ref="N4:O4"/>
    <mergeCell ref="P4:Q4"/>
    <mergeCell ref="R4:S4"/>
    <mergeCell ref="P3:U3"/>
    <mergeCell ref="A67:L67"/>
    <mergeCell ref="A1:M1"/>
    <mergeCell ref="A3:A5"/>
    <mergeCell ref="B3:G3"/>
    <mergeCell ref="H3:O3"/>
    <mergeCell ref="B4:C4"/>
    <mergeCell ref="D4:E4"/>
    <mergeCell ref="F4:G4"/>
  </mergeCells>
  <phoneticPr fontId="10"/>
  <conditionalFormatting sqref="J18:J65 L18:L65 N18:N65 H18:H65">
    <cfRule type="expression" dxfId="3" priority="5" stopIfTrue="1">
      <formula>$D18=0</formula>
    </cfRule>
  </conditionalFormatting>
  <conditionalFormatting sqref="J18:J65 L18:L65 N18:N65 H18:H65">
    <cfRule type="expression" dxfId="2" priority="6" stopIfTrue="1">
      <formula>$E18="全国計"</formula>
    </cfRule>
  </conditionalFormatting>
  <pageMargins left="0.59055118110236227" right="0.59055118110236227" top="0.31496062992125984" bottom="0.31496062992125984" header="0" footer="0"/>
  <pageSetup paperSize="9" orientation="portrait" r:id="rId1"/>
  <headerFooter alignWithMargins="0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</sheetPr>
  <dimension ref="A1:W79"/>
  <sheetViews>
    <sheetView view="pageBreakPreview" zoomScale="110" zoomScaleNormal="100" zoomScaleSheetLayoutView="110" workbookViewId="0">
      <pane xSplit="1" ySplit="5" topLeftCell="B6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RowHeight="11.25" x14ac:dyDescent="0.15"/>
  <cols>
    <col min="1" max="1" width="11.83203125" style="14" customWidth="1"/>
    <col min="2" max="2" width="14.83203125" style="14" customWidth="1"/>
    <col min="3" max="3" width="4.83203125" style="14" customWidth="1"/>
    <col min="4" max="4" width="14.83203125" style="14" customWidth="1"/>
    <col min="5" max="5" width="4.83203125" style="14" customWidth="1"/>
    <col min="6" max="6" width="14.83203125" style="14" customWidth="1"/>
    <col min="7" max="7" width="4.83203125" style="14" customWidth="1"/>
    <col min="8" max="8" width="14.83203125" style="14" customWidth="1"/>
    <col min="9" max="9" width="4.83203125" style="14" customWidth="1"/>
    <col min="10" max="10" width="14.83203125" style="40" customWidth="1"/>
    <col min="11" max="11" width="4.83203125" style="14" customWidth="1"/>
    <col min="12" max="12" width="12.83203125" style="14" customWidth="1"/>
    <col min="13" max="13" width="4.83203125" style="14" customWidth="1"/>
    <col min="14" max="14" width="15" style="14" customWidth="1"/>
    <col min="15" max="15" width="4.83203125" style="14" customWidth="1"/>
    <col min="16" max="16" width="14.83203125" style="14" customWidth="1"/>
    <col min="17" max="17" width="4.83203125" style="14" customWidth="1"/>
    <col min="18" max="18" width="13.83203125" style="14" customWidth="1"/>
    <col min="19" max="19" width="4.83203125" style="14" customWidth="1"/>
    <col min="20" max="20" width="14.5" style="14" customWidth="1"/>
    <col min="21" max="21" width="4.83203125" style="14" customWidth="1"/>
    <col min="22" max="22" width="14.83203125" style="14" customWidth="1"/>
    <col min="23" max="23" width="8.33203125" style="14" customWidth="1"/>
    <col min="24" max="16384" width="9.33203125" style="14"/>
  </cols>
  <sheetData>
    <row r="1" spans="1:23" ht="24" customHeight="1" x14ac:dyDescent="0.15">
      <c r="A1" s="145" t="s">
        <v>207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6" t="s">
        <v>206</v>
      </c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0"/>
    </row>
    <row r="2" spans="1:23" ht="30" customHeight="1" thickBot="1" x14ac:dyDescent="0.2">
      <c r="A2" s="147" t="s">
        <v>113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8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s="19" customFormat="1" ht="12.75" customHeight="1" x14ac:dyDescent="0.15">
      <c r="A3" s="149" t="s">
        <v>54</v>
      </c>
      <c r="B3" s="148" t="s">
        <v>56</v>
      </c>
      <c r="C3" s="142"/>
      <c r="D3" s="142" t="s">
        <v>150</v>
      </c>
      <c r="E3" s="184"/>
      <c r="F3" s="184"/>
      <c r="G3" s="185"/>
      <c r="H3" s="142" t="s">
        <v>156</v>
      </c>
      <c r="I3" s="175"/>
      <c r="J3" s="175"/>
      <c r="K3" s="186"/>
      <c r="L3" s="148" t="s">
        <v>76</v>
      </c>
      <c r="M3" s="148"/>
      <c r="N3" s="148"/>
      <c r="O3" s="142"/>
      <c r="P3" s="148" t="s">
        <v>57</v>
      </c>
      <c r="Q3" s="148"/>
      <c r="R3" s="148" t="s">
        <v>58</v>
      </c>
      <c r="S3" s="148"/>
      <c r="T3" s="148"/>
      <c r="U3" s="148"/>
      <c r="V3" s="63" t="s">
        <v>107</v>
      </c>
    </row>
    <row r="4" spans="1:23" s="19" customFormat="1" ht="30" customHeight="1" x14ac:dyDescent="0.15">
      <c r="A4" s="150"/>
      <c r="B4" s="153" t="s">
        <v>84</v>
      </c>
      <c r="C4" s="152"/>
      <c r="D4" s="152" t="s">
        <v>59</v>
      </c>
      <c r="E4" s="183"/>
      <c r="F4" s="183"/>
      <c r="G4" s="161"/>
      <c r="H4" s="180" t="s">
        <v>148</v>
      </c>
      <c r="I4" s="161"/>
      <c r="J4" s="180" t="s">
        <v>157</v>
      </c>
      <c r="K4" s="181"/>
      <c r="L4" s="153" t="s">
        <v>60</v>
      </c>
      <c r="M4" s="151"/>
      <c r="N4" s="153" t="s">
        <v>61</v>
      </c>
      <c r="O4" s="151"/>
      <c r="P4" s="153" t="s">
        <v>52</v>
      </c>
      <c r="Q4" s="151"/>
      <c r="R4" s="153" t="s">
        <v>62</v>
      </c>
      <c r="S4" s="151"/>
      <c r="T4" s="153" t="s">
        <v>63</v>
      </c>
      <c r="U4" s="151"/>
      <c r="V4" s="92" t="s">
        <v>173</v>
      </c>
    </row>
    <row r="5" spans="1:23" s="19" customFormat="1" ht="12.75" customHeight="1" x14ac:dyDescent="0.15">
      <c r="A5" s="150"/>
      <c r="B5" s="72" t="s">
        <v>64</v>
      </c>
      <c r="C5" s="107" t="s">
        <v>65</v>
      </c>
      <c r="D5" s="72" t="s">
        <v>66</v>
      </c>
      <c r="E5" s="73" t="s">
        <v>65</v>
      </c>
      <c r="F5" s="72" t="s">
        <v>67</v>
      </c>
      <c r="G5" s="73" t="s">
        <v>65</v>
      </c>
      <c r="H5" s="72" t="s">
        <v>64</v>
      </c>
      <c r="I5" s="73" t="s">
        <v>65</v>
      </c>
      <c r="J5" s="72" t="s">
        <v>64</v>
      </c>
      <c r="K5" s="73" t="s">
        <v>65</v>
      </c>
      <c r="L5" s="72" t="s">
        <v>64</v>
      </c>
      <c r="M5" s="73" t="s">
        <v>65</v>
      </c>
      <c r="N5" s="72" t="s">
        <v>64</v>
      </c>
      <c r="O5" s="73" t="s">
        <v>65</v>
      </c>
      <c r="P5" s="72" t="s">
        <v>64</v>
      </c>
      <c r="Q5" s="73" t="s">
        <v>65</v>
      </c>
      <c r="R5" s="72" t="s">
        <v>64</v>
      </c>
      <c r="S5" s="73" t="s">
        <v>65</v>
      </c>
      <c r="T5" s="72" t="s">
        <v>64</v>
      </c>
      <c r="U5" s="73" t="s">
        <v>65</v>
      </c>
      <c r="V5" s="93" t="s">
        <v>68</v>
      </c>
    </row>
    <row r="6" spans="1:23" s="12" customFormat="1" ht="10.5" customHeight="1" x14ac:dyDescent="0.15">
      <c r="A6" s="42" t="s">
        <v>85</v>
      </c>
      <c r="B6" s="34" t="s">
        <v>69</v>
      </c>
      <c r="C6" s="34"/>
      <c r="D6" s="34" t="s">
        <v>70</v>
      </c>
      <c r="E6" s="34"/>
      <c r="F6" s="34" t="s">
        <v>70</v>
      </c>
      <c r="G6" s="34"/>
      <c r="H6" s="36" t="s">
        <v>149</v>
      </c>
      <c r="I6" s="34"/>
      <c r="J6" s="36" t="s">
        <v>71</v>
      </c>
      <c r="K6" s="36"/>
      <c r="L6" s="34" t="s">
        <v>72</v>
      </c>
      <c r="M6" s="34"/>
      <c r="N6" s="34" t="s">
        <v>73</v>
      </c>
      <c r="O6" s="34"/>
      <c r="P6" s="34" t="s">
        <v>74</v>
      </c>
      <c r="Q6" s="34"/>
      <c r="R6" s="34" t="s">
        <v>75</v>
      </c>
      <c r="S6" s="34"/>
      <c r="T6" s="34" t="s">
        <v>75</v>
      </c>
      <c r="U6" s="34"/>
      <c r="V6" s="49"/>
    </row>
    <row r="7" spans="1:23" s="19" customFormat="1" ht="10.5" customHeight="1" x14ac:dyDescent="0.15">
      <c r="A7" s="44" t="s">
        <v>202</v>
      </c>
      <c r="B7" s="48">
        <v>318307</v>
      </c>
      <c r="C7" s="21"/>
      <c r="D7" s="55">
        <v>24</v>
      </c>
      <c r="E7" s="31"/>
      <c r="F7" s="55">
        <v>30.5</v>
      </c>
      <c r="G7" s="31"/>
      <c r="H7" s="64">
        <v>511426257</v>
      </c>
      <c r="I7" s="21"/>
      <c r="J7" s="64">
        <v>2943.9700502318683</v>
      </c>
      <c r="K7" s="26"/>
      <c r="L7" s="64">
        <v>32815</v>
      </c>
      <c r="M7" s="21"/>
      <c r="N7" s="64">
        <v>10551542</v>
      </c>
      <c r="O7" s="21"/>
      <c r="P7" s="64">
        <v>78660773</v>
      </c>
      <c r="Q7" s="21"/>
      <c r="R7" s="64">
        <v>725924</v>
      </c>
      <c r="S7" s="21"/>
      <c r="T7" s="64">
        <v>1604019</v>
      </c>
      <c r="U7" s="21"/>
      <c r="V7" s="50">
        <v>96.4</v>
      </c>
      <c r="W7" s="15"/>
    </row>
    <row r="8" spans="1:23" s="19" customFormat="1" ht="10.5" customHeight="1" x14ac:dyDescent="0.15">
      <c r="A8" s="44" t="s">
        <v>188</v>
      </c>
      <c r="B8" s="25">
        <v>317754</v>
      </c>
      <c r="C8" s="21"/>
      <c r="D8" s="55">
        <v>26.1</v>
      </c>
      <c r="E8" s="31"/>
      <c r="F8" s="55">
        <v>27.2</v>
      </c>
      <c r="G8" s="31"/>
      <c r="H8" s="64">
        <v>516194419</v>
      </c>
      <c r="I8" s="21"/>
      <c r="J8" s="64">
        <v>2988.5234262718973</v>
      </c>
      <c r="K8" s="26"/>
      <c r="L8" s="64">
        <v>32472</v>
      </c>
      <c r="M8" s="21"/>
      <c r="N8" s="64">
        <v>10461113</v>
      </c>
      <c r="O8" s="21"/>
      <c r="P8" s="64">
        <v>79112584</v>
      </c>
      <c r="Q8" s="21"/>
      <c r="R8" s="64">
        <v>692084</v>
      </c>
      <c r="S8" s="21"/>
      <c r="T8" s="64">
        <v>1502951</v>
      </c>
      <c r="U8" s="21"/>
      <c r="V8" s="50">
        <v>96.3</v>
      </c>
      <c r="W8" s="15"/>
    </row>
    <row r="9" spans="1:23" s="19" customFormat="1" ht="10.5" customHeight="1" x14ac:dyDescent="0.15">
      <c r="A9" s="44" t="s">
        <v>189</v>
      </c>
      <c r="B9" s="25">
        <v>315334</v>
      </c>
      <c r="C9" s="21"/>
      <c r="D9" s="55">
        <v>27.7</v>
      </c>
      <c r="E9" s="31"/>
      <c r="F9" s="55">
        <v>24.6</v>
      </c>
      <c r="G9" s="31"/>
      <c r="H9" s="64">
        <v>513866616</v>
      </c>
      <c r="I9" s="21"/>
      <c r="J9" s="64">
        <v>2987.1854929708061</v>
      </c>
      <c r="K9" s="26"/>
      <c r="L9" s="64">
        <v>32159</v>
      </c>
      <c r="M9" s="21"/>
      <c r="N9" s="64">
        <v>10317282</v>
      </c>
      <c r="O9" s="21"/>
      <c r="P9" s="64">
        <v>79625203</v>
      </c>
      <c r="Q9" s="21"/>
      <c r="R9" s="64">
        <v>665157</v>
      </c>
      <c r="S9" s="21"/>
      <c r="T9" s="64">
        <v>1403167</v>
      </c>
      <c r="U9" s="21"/>
      <c r="V9" s="50">
        <v>96.1</v>
      </c>
      <c r="W9" s="15"/>
    </row>
    <row r="10" spans="1:23" s="19" customFormat="1" ht="10.5" customHeight="1" x14ac:dyDescent="0.15">
      <c r="A10" s="44" t="s">
        <v>190</v>
      </c>
      <c r="B10" s="25">
        <v>316023</v>
      </c>
      <c r="C10" s="21"/>
      <c r="D10" s="55">
        <v>29.3</v>
      </c>
      <c r="E10" s="31"/>
      <c r="F10" s="55">
        <v>22.1</v>
      </c>
      <c r="G10" s="31"/>
      <c r="H10" s="64">
        <v>523247799</v>
      </c>
      <c r="I10" s="21"/>
      <c r="J10" s="64">
        <v>3083.0321102829857</v>
      </c>
      <c r="K10" s="26"/>
      <c r="L10" s="64">
        <v>31759</v>
      </c>
      <c r="M10" s="21"/>
      <c r="N10" s="64">
        <v>10213102</v>
      </c>
      <c r="O10" s="21"/>
      <c r="P10" s="64">
        <v>80272571</v>
      </c>
      <c r="Q10" s="21"/>
      <c r="R10" s="64">
        <v>629033</v>
      </c>
      <c r="S10" s="21"/>
      <c r="T10" s="64">
        <v>1314140</v>
      </c>
      <c r="U10" s="21"/>
      <c r="V10" s="50">
        <v>96.9</v>
      </c>
      <c r="W10" s="15"/>
    </row>
    <row r="11" spans="1:23" s="19" customFormat="1" ht="10.5" customHeight="1" x14ac:dyDescent="0.15">
      <c r="A11" s="44" t="s">
        <v>191</v>
      </c>
      <c r="B11" s="25">
        <v>319175</v>
      </c>
      <c r="C11" s="21"/>
      <c r="D11" s="55">
        <v>29.6</v>
      </c>
      <c r="E11" s="31"/>
      <c r="F11" s="55">
        <v>20.3</v>
      </c>
      <c r="G11" s="31"/>
      <c r="H11" s="64">
        <v>529353675</v>
      </c>
      <c r="I11" s="21"/>
      <c r="J11" s="64">
        <v>3097.9441538890173</v>
      </c>
      <c r="K11" s="26"/>
      <c r="L11" s="64">
        <v>31409</v>
      </c>
      <c r="M11" s="21"/>
      <c r="N11" s="64">
        <v>10104340</v>
      </c>
      <c r="O11" s="21"/>
      <c r="P11" s="64">
        <v>80670393</v>
      </c>
      <c r="Q11" s="21"/>
      <c r="R11" s="64">
        <v>573842</v>
      </c>
      <c r="S11" s="21"/>
      <c r="T11" s="64">
        <v>1212163</v>
      </c>
      <c r="U11" s="21"/>
      <c r="V11" s="50">
        <v>99.8</v>
      </c>
      <c r="W11" s="15"/>
    </row>
    <row r="12" spans="1:23" s="19" customFormat="1" ht="10.5" customHeight="1" x14ac:dyDescent="0.15">
      <c r="A12" s="44"/>
      <c r="B12" s="25"/>
      <c r="C12" s="21"/>
      <c r="D12" s="55"/>
      <c r="E12" s="31"/>
      <c r="F12" s="55"/>
      <c r="G12" s="31"/>
      <c r="H12" s="64"/>
      <c r="I12" s="21"/>
      <c r="J12" s="64"/>
      <c r="K12" s="26"/>
      <c r="L12" s="64"/>
      <c r="M12" s="21"/>
      <c r="N12" s="64"/>
      <c r="O12" s="21"/>
      <c r="P12" s="64"/>
      <c r="Q12" s="21"/>
      <c r="R12" s="64"/>
      <c r="S12" s="21"/>
      <c r="T12" s="64"/>
      <c r="U12" s="21"/>
      <c r="V12" s="50"/>
      <c r="W12" s="15"/>
    </row>
    <row r="13" spans="1:23" s="19" customFormat="1" ht="10.5" customHeight="1" x14ac:dyDescent="0.15">
      <c r="A13" s="44" t="s">
        <v>192</v>
      </c>
      <c r="B13" s="48">
        <v>315856</v>
      </c>
      <c r="C13" s="21"/>
      <c r="D13" s="55">
        <v>29.7</v>
      </c>
      <c r="E13" s="31"/>
      <c r="F13" s="55">
        <v>18.600000000000001</v>
      </c>
      <c r="G13" s="31"/>
      <c r="H13" s="64">
        <v>546236801</v>
      </c>
      <c r="I13" s="21"/>
      <c r="J13" s="64">
        <v>3208.0785008066227</v>
      </c>
      <c r="K13" s="26"/>
      <c r="L13" s="64">
        <v>31085</v>
      </c>
      <c r="M13" s="21"/>
      <c r="N13" s="64">
        <v>10008319</v>
      </c>
      <c r="O13" s="21"/>
      <c r="P13" s="64">
        <v>80900730</v>
      </c>
      <c r="Q13" s="21"/>
      <c r="R13" s="64">
        <v>536899</v>
      </c>
      <c r="S13" s="21"/>
      <c r="T13" s="64">
        <v>1098969</v>
      </c>
      <c r="U13" s="21"/>
      <c r="V13" s="50">
        <v>100</v>
      </c>
      <c r="W13" s="15"/>
    </row>
    <row r="14" spans="1:23" s="19" customFormat="1" ht="10.5" customHeight="1" x14ac:dyDescent="0.15">
      <c r="A14" s="44" t="s">
        <v>193</v>
      </c>
      <c r="B14" s="48">
        <v>317862</v>
      </c>
      <c r="C14" s="21"/>
      <c r="D14" s="55">
        <v>29.8</v>
      </c>
      <c r="E14" s="31"/>
      <c r="F14" s="55">
        <v>16.600000000000001</v>
      </c>
      <c r="G14" s="31"/>
      <c r="H14" s="64">
        <v>550317261</v>
      </c>
      <c r="I14" s="21"/>
      <c r="J14" s="64">
        <v>3220.658483689303</v>
      </c>
      <c r="K14" s="26"/>
      <c r="L14" s="64">
        <v>30717</v>
      </c>
      <c r="M14" s="21"/>
      <c r="N14" s="64">
        <v>9889544</v>
      </c>
      <c r="O14" s="21"/>
      <c r="P14" s="64">
        <v>81260206</v>
      </c>
      <c r="Q14" s="21"/>
      <c r="R14" s="64">
        <v>499201</v>
      </c>
      <c r="S14" s="21"/>
      <c r="T14" s="64">
        <v>996120</v>
      </c>
      <c r="U14" s="21"/>
      <c r="V14" s="50">
        <v>100</v>
      </c>
      <c r="W14" s="15"/>
    </row>
    <row r="15" spans="1:23" s="19" customFormat="1" ht="10.5" customHeight="1" x14ac:dyDescent="0.15">
      <c r="A15" s="44" t="s">
        <v>194</v>
      </c>
      <c r="B15" s="48">
        <v>319453</v>
      </c>
      <c r="C15" s="21"/>
      <c r="D15" s="55">
        <v>30.1</v>
      </c>
      <c r="E15" s="31"/>
      <c r="F15" s="55">
        <v>14.8</v>
      </c>
      <c r="G15" s="31"/>
      <c r="H15" s="64">
        <v>561523371</v>
      </c>
      <c r="I15" s="21"/>
      <c r="J15" s="64">
        <v>3303.8672611231918</v>
      </c>
      <c r="K15" s="26"/>
      <c r="L15" s="64">
        <v>30420</v>
      </c>
      <c r="M15" s="21"/>
      <c r="N15" s="64">
        <v>9816849</v>
      </c>
      <c r="O15" s="21"/>
      <c r="P15" s="127">
        <v>81563101</v>
      </c>
      <c r="Q15" s="61"/>
      <c r="R15" s="16">
        <v>472165</v>
      </c>
      <c r="S15" s="21"/>
      <c r="T15" s="64">
        <v>915042</v>
      </c>
      <c r="U15" s="21"/>
      <c r="V15" s="50">
        <v>100.7</v>
      </c>
      <c r="W15" s="15"/>
    </row>
    <row r="16" spans="1:23" s="38" customFormat="1" ht="10.5" customHeight="1" x14ac:dyDescent="0.15">
      <c r="A16" s="44" t="s">
        <v>195</v>
      </c>
      <c r="B16" s="48">
        <v>323547</v>
      </c>
      <c r="C16" s="21"/>
      <c r="D16" s="55">
        <v>29.5</v>
      </c>
      <c r="E16" s="31"/>
      <c r="F16" s="55">
        <v>13.5</v>
      </c>
      <c r="G16" s="31"/>
      <c r="H16" s="64" t="s">
        <v>49</v>
      </c>
      <c r="I16" s="21"/>
      <c r="J16" s="64" t="s">
        <v>49</v>
      </c>
      <c r="K16" s="26"/>
      <c r="L16" s="48">
        <v>30162</v>
      </c>
      <c r="M16" s="21"/>
      <c r="N16" s="16">
        <v>9679537</v>
      </c>
      <c r="O16" s="21"/>
      <c r="P16" s="127">
        <v>81789318</v>
      </c>
      <c r="Q16" s="61"/>
      <c r="R16" s="16">
        <v>430601</v>
      </c>
      <c r="S16" s="21"/>
      <c r="T16" s="16">
        <v>817338</v>
      </c>
      <c r="U16" s="21"/>
      <c r="V16" s="50">
        <v>101.4</v>
      </c>
      <c r="W16" s="37"/>
    </row>
    <row r="17" spans="1:23" s="38" customFormat="1" ht="10.5" customHeight="1" x14ac:dyDescent="0.15">
      <c r="A17" s="46" t="s">
        <v>203</v>
      </c>
      <c r="B17" s="131">
        <v>322552</v>
      </c>
      <c r="C17" s="135"/>
      <c r="D17" s="140" t="s">
        <v>49</v>
      </c>
      <c r="E17" s="137"/>
      <c r="F17" s="140" t="s">
        <v>49</v>
      </c>
      <c r="G17" s="137"/>
      <c r="H17" s="97" t="s">
        <v>49</v>
      </c>
      <c r="I17" s="135"/>
      <c r="J17" s="97" t="s">
        <v>49</v>
      </c>
      <c r="K17" s="139"/>
      <c r="L17" s="131">
        <v>29960</v>
      </c>
      <c r="M17" s="135"/>
      <c r="N17" s="134">
        <v>9586687</v>
      </c>
      <c r="O17" s="135"/>
      <c r="P17" s="132">
        <v>81849782</v>
      </c>
      <c r="Q17" s="133"/>
      <c r="R17" s="141">
        <v>381237</v>
      </c>
      <c r="S17" s="135"/>
      <c r="T17" s="134">
        <v>748559</v>
      </c>
      <c r="U17" s="135"/>
      <c r="V17" s="136">
        <v>102</v>
      </c>
      <c r="W17" s="37"/>
    </row>
    <row r="18" spans="1:23" s="19" customFormat="1" ht="10.5" customHeight="1" x14ac:dyDescent="0.15">
      <c r="A18" s="47"/>
      <c r="B18" s="25"/>
      <c r="C18" s="21"/>
      <c r="D18" s="55"/>
      <c r="E18" s="31"/>
      <c r="F18" s="55"/>
      <c r="G18" s="31"/>
      <c r="H18" s="90"/>
      <c r="J18" s="25"/>
      <c r="K18" s="26"/>
      <c r="L18" s="48"/>
      <c r="M18" s="21"/>
      <c r="N18" s="16"/>
      <c r="O18" s="21"/>
      <c r="P18" s="90"/>
      <c r="Q18" s="91"/>
      <c r="R18" s="16"/>
      <c r="S18" s="21"/>
      <c r="T18" s="16"/>
      <c r="U18" s="21"/>
      <c r="V18" s="50"/>
    </row>
    <row r="19" spans="1:23" s="57" customFormat="1" ht="10.5" customHeight="1" x14ac:dyDescent="0.15">
      <c r="A19" s="56" t="s">
        <v>6</v>
      </c>
      <c r="B19" s="98">
        <v>291187</v>
      </c>
      <c r="C19" s="67">
        <v>23</v>
      </c>
      <c r="D19" s="74">
        <v>22.214680355155391</v>
      </c>
      <c r="E19" s="67">
        <v>44</v>
      </c>
      <c r="F19" s="74">
        <v>14.057938109384644</v>
      </c>
      <c r="G19" s="67">
        <v>31</v>
      </c>
      <c r="H19" s="66">
        <v>19430141</v>
      </c>
      <c r="I19" s="67">
        <v>9</v>
      </c>
      <c r="J19" s="98">
        <v>2682.2052742796068</v>
      </c>
      <c r="K19" s="67">
        <v>36</v>
      </c>
      <c r="L19" s="100">
        <v>1622</v>
      </c>
      <c r="M19" s="67">
        <v>2</v>
      </c>
      <c r="N19" s="100">
        <v>364367</v>
      </c>
      <c r="O19" s="67">
        <v>9</v>
      </c>
      <c r="P19" s="66">
        <v>3774223</v>
      </c>
      <c r="Q19" s="67">
        <v>6</v>
      </c>
      <c r="R19" s="66">
        <v>9595</v>
      </c>
      <c r="S19" s="67">
        <v>11</v>
      </c>
      <c r="T19" s="66">
        <v>23607</v>
      </c>
      <c r="U19" s="67">
        <v>9</v>
      </c>
      <c r="V19" s="94">
        <v>102.9</v>
      </c>
    </row>
    <row r="20" spans="1:23" s="57" customFormat="1" ht="10.5" customHeight="1" x14ac:dyDescent="0.15">
      <c r="A20" s="56" t="s">
        <v>7</v>
      </c>
      <c r="B20" s="98">
        <v>259552</v>
      </c>
      <c r="C20" s="67">
        <v>44</v>
      </c>
      <c r="D20" s="74">
        <v>34.14929488254252</v>
      </c>
      <c r="E20" s="67">
        <v>26</v>
      </c>
      <c r="F20" s="74">
        <v>20.488921202874884</v>
      </c>
      <c r="G20" s="67">
        <v>6</v>
      </c>
      <c r="H20" s="66">
        <v>4443200</v>
      </c>
      <c r="I20" s="67">
        <v>33</v>
      </c>
      <c r="J20" s="98">
        <v>2489.8771206657852</v>
      </c>
      <c r="K20" s="67">
        <v>44</v>
      </c>
      <c r="L20" s="85">
        <v>442</v>
      </c>
      <c r="M20" s="67">
        <v>28</v>
      </c>
      <c r="N20" s="100">
        <v>87938</v>
      </c>
      <c r="O20" s="67">
        <v>34</v>
      </c>
      <c r="P20" s="66">
        <v>1003188</v>
      </c>
      <c r="Q20" s="67">
        <v>30</v>
      </c>
      <c r="R20" s="66">
        <v>2791</v>
      </c>
      <c r="S20" s="67">
        <v>37</v>
      </c>
      <c r="T20" s="66">
        <v>3488</v>
      </c>
      <c r="U20" s="67">
        <v>37</v>
      </c>
      <c r="V20" s="94">
        <v>102.6</v>
      </c>
    </row>
    <row r="21" spans="1:23" s="57" customFormat="1" ht="10.5" customHeight="1" x14ac:dyDescent="0.15">
      <c r="A21" s="56" t="s">
        <v>8</v>
      </c>
      <c r="B21" s="98">
        <v>280218</v>
      </c>
      <c r="C21" s="67">
        <v>31</v>
      </c>
      <c r="D21" s="74">
        <v>41.640605189755725</v>
      </c>
      <c r="E21" s="67">
        <v>4</v>
      </c>
      <c r="F21" s="74">
        <v>22.108843537414966</v>
      </c>
      <c r="G21" s="67">
        <v>1</v>
      </c>
      <c r="H21" s="66">
        <v>4651238</v>
      </c>
      <c r="I21" s="67">
        <v>29</v>
      </c>
      <c r="J21" s="98">
        <v>2771.5641827250656</v>
      </c>
      <c r="K21" s="67">
        <v>32</v>
      </c>
      <c r="L21" s="85">
        <v>474</v>
      </c>
      <c r="M21" s="67">
        <v>26</v>
      </c>
      <c r="N21" s="100">
        <v>88922</v>
      </c>
      <c r="O21" s="67">
        <v>32</v>
      </c>
      <c r="P21" s="66">
        <v>1029153</v>
      </c>
      <c r="Q21" s="67">
        <v>28</v>
      </c>
      <c r="R21" s="66">
        <v>1968</v>
      </c>
      <c r="S21" s="67">
        <v>41</v>
      </c>
      <c r="T21" s="66">
        <v>3063</v>
      </c>
      <c r="U21" s="67">
        <v>43</v>
      </c>
      <c r="V21" s="94">
        <v>102.7</v>
      </c>
    </row>
    <row r="22" spans="1:23" s="57" customFormat="1" ht="10.5" customHeight="1" x14ac:dyDescent="0.15">
      <c r="A22" s="56" t="s">
        <v>9</v>
      </c>
      <c r="B22" s="98">
        <v>294926</v>
      </c>
      <c r="C22" s="67">
        <v>20</v>
      </c>
      <c r="D22" s="74">
        <v>31.360017939230854</v>
      </c>
      <c r="E22" s="67">
        <v>32</v>
      </c>
      <c r="F22" s="74">
        <v>13.524194988393548</v>
      </c>
      <c r="G22" s="67">
        <v>35</v>
      </c>
      <c r="H22" s="66">
        <v>9463930</v>
      </c>
      <c r="I22" s="67">
        <v>14</v>
      </c>
      <c r="J22" s="98">
        <v>2943.5459955021361</v>
      </c>
      <c r="K22" s="67">
        <v>24</v>
      </c>
      <c r="L22" s="85">
        <v>590</v>
      </c>
      <c r="M22" s="67">
        <v>16</v>
      </c>
      <c r="N22" s="100">
        <v>173962</v>
      </c>
      <c r="O22" s="67">
        <v>14</v>
      </c>
      <c r="P22" s="66">
        <v>1703753</v>
      </c>
      <c r="Q22" s="67">
        <v>17</v>
      </c>
      <c r="R22" s="66">
        <v>5675</v>
      </c>
      <c r="S22" s="67">
        <v>16</v>
      </c>
      <c r="T22" s="66">
        <v>12979</v>
      </c>
      <c r="U22" s="67">
        <v>14</v>
      </c>
      <c r="V22" s="94">
        <v>102.1</v>
      </c>
    </row>
    <row r="23" spans="1:23" s="57" customFormat="1" ht="10.5" customHeight="1" x14ac:dyDescent="0.15">
      <c r="A23" s="56" t="s">
        <v>10</v>
      </c>
      <c r="B23" s="98">
        <v>268162</v>
      </c>
      <c r="C23" s="67">
        <v>40</v>
      </c>
      <c r="D23" s="74">
        <v>40.703271599902095</v>
      </c>
      <c r="E23" s="67">
        <v>6</v>
      </c>
      <c r="F23" s="74">
        <v>20.29180536865217</v>
      </c>
      <c r="G23" s="67">
        <v>7</v>
      </c>
      <c r="H23" s="66">
        <v>3563010</v>
      </c>
      <c r="I23" s="67">
        <v>39</v>
      </c>
      <c r="J23" s="98">
        <v>2699.3659412102056</v>
      </c>
      <c r="K23" s="67">
        <v>35</v>
      </c>
      <c r="L23" s="85">
        <v>309</v>
      </c>
      <c r="M23" s="67">
        <v>38</v>
      </c>
      <c r="N23" s="100">
        <v>64015</v>
      </c>
      <c r="O23" s="67">
        <v>41</v>
      </c>
      <c r="P23" s="66">
        <v>807848</v>
      </c>
      <c r="Q23" s="67">
        <v>38</v>
      </c>
      <c r="R23" s="66">
        <v>1514</v>
      </c>
      <c r="S23" s="67">
        <v>44</v>
      </c>
      <c r="T23" s="66">
        <v>2162</v>
      </c>
      <c r="U23" s="67">
        <v>46</v>
      </c>
      <c r="V23" s="94">
        <v>102.7</v>
      </c>
    </row>
    <row r="24" spans="1:23" s="57" customFormat="1" ht="10.5" customHeight="1" x14ac:dyDescent="0.15">
      <c r="A24" s="56" t="s">
        <v>11</v>
      </c>
      <c r="B24" s="98">
        <v>277294</v>
      </c>
      <c r="C24" s="67">
        <v>33</v>
      </c>
      <c r="D24" s="74">
        <v>40.062311458384848</v>
      </c>
      <c r="E24" s="67">
        <v>7</v>
      </c>
      <c r="F24" s="74">
        <v>19.851933784989757</v>
      </c>
      <c r="G24" s="67">
        <v>9</v>
      </c>
      <c r="H24" s="66">
        <v>4266962</v>
      </c>
      <c r="I24" s="67">
        <v>35</v>
      </c>
      <c r="J24" s="98">
        <v>2923.340222692405</v>
      </c>
      <c r="K24" s="67">
        <v>26</v>
      </c>
      <c r="L24" s="85">
        <v>348</v>
      </c>
      <c r="M24" s="67">
        <v>35</v>
      </c>
      <c r="N24" s="100">
        <v>79972</v>
      </c>
      <c r="O24" s="67">
        <v>36</v>
      </c>
      <c r="P24" s="66">
        <v>931835</v>
      </c>
      <c r="Q24" s="67">
        <v>33</v>
      </c>
      <c r="R24" s="66">
        <v>4292</v>
      </c>
      <c r="S24" s="67">
        <v>23</v>
      </c>
      <c r="T24" s="66">
        <v>3275</v>
      </c>
      <c r="U24" s="67">
        <v>40</v>
      </c>
      <c r="V24" s="94">
        <v>102</v>
      </c>
    </row>
    <row r="25" spans="1:23" s="57" customFormat="1" ht="10.5" customHeight="1" x14ac:dyDescent="0.15">
      <c r="A25" s="56" t="s">
        <v>12</v>
      </c>
      <c r="B25" s="98">
        <v>297503</v>
      </c>
      <c r="C25" s="67">
        <v>19</v>
      </c>
      <c r="D25" s="74">
        <v>36.774104344619921</v>
      </c>
      <c r="E25" s="67">
        <v>16</v>
      </c>
      <c r="F25" s="74">
        <v>17.604884804615466</v>
      </c>
      <c r="G25" s="67">
        <v>12</v>
      </c>
      <c r="H25" s="66">
        <v>8063692</v>
      </c>
      <c r="I25" s="67">
        <v>20</v>
      </c>
      <c r="J25" s="98">
        <v>2971.139563300218</v>
      </c>
      <c r="K25" s="67">
        <v>21</v>
      </c>
      <c r="L25" s="85">
        <v>670</v>
      </c>
      <c r="M25" s="67">
        <v>15</v>
      </c>
      <c r="N25" s="100">
        <v>135913</v>
      </c>
      <c r="O25" s="67">
        <v>24</v>
      </c>
      <c r="P25" s="66">
        <v>1654067</v>
      </c>
      <c r="Q25" s="67">
        <v>19</v>
      </c>
      <c r="R25" s="66">
        <v>3919</v>
      </c>
      <c r="S25" s="67">
        <v>28</v>
      </c>
      <c r="T25" s="66">
        <v>9416</v>
      </c>
      <c r="U25" s="67">
        <v>21</v>
      </c>
      <c r="V25" s="94">
        <v>102.2</v>
      </c>
    </row>
    <row r="26" spans="1:23" s="57" customFormat="1" ht="10.5" customHeight="1" x14ac:dyDescent="0.15">
      <c r="A26" s="56" t="s">
        <v>13</v>
      </c>
      <c r="B26" s="98">
        <v>322325</v>
      </c>
      <c r="C26" s="67">
        <v>5</v>
      </c>
      <c r="D26" s="74">
        <v>29.837920313219712</v>
      </c>
      <c r="E26" s="67">
        <v>36</v>
      </c>
      <c r="F26" s="74">
        <v>13.783381848168535</v>
      </c>
      <c r="G26" s="67">
        <v>32</v>
      </c>
      <c r="H26" s="66">
        <v>13808427</v>
      </c>
      <c r="I26" s="67">
        <v>11</v>
      </c>
      <c r="J26" s="98">
        <v>3306.2511907021676</v>
      </c>
      <c r="K26" s="67">
        <v>7</v>
      </c>
      <c r="L26" s="85">
        <v>704</v>
      </c>
      <c r="M26" s="67">
        <v>13</v>
      </c>
      <c r="N26" s="100">
        <v>215779</v>
      </c>
      <c r="O26" s="67">
        <v>12</v>
      </c>
      <c r="P26" s="66">
        <v>2620645</v>
      </c>
      <c r="Q26" s="67">
        <v>11</v>
      </c>
      <c r="R26" s="66">
        <v>7447</v>
      </c>
      <c r="S26" s="67">
        <v>12</v>
      </c>
      <c r="T26" s="66">
        <v>20312</v>
      </c>
      <c r="U26" s="67">
        <v>10</v>
      </c>
      <c r="V26" s="94">
        <v>102.3</v>
      </c>
    </row>
    <row r="27" spans="1:23" s="57" customFormat="1" ht="18" customHeight="1" x14ac:dyDescent="0.15">
      <c r="A27" s="56" t="s">
        <v>14</v>
      </c>
      <c r="B27" s="98">
        <v>307357</v>
      </c>
      <c r="C27" s="67">
        <v>11</v>
      </c>
      <c r="D27" s="74">
        <v>31.698634504011476</v>
      </c>
      <c r="E27" s="67">
        <v>31</v>
      </c>
      <c r="F27" s="74">
        <v>15.079357990728914</v>
      </c>
      <c r="G27" s="67">
        <v>25</v>
      </c>
      <c r="H27" s="66">
        <v>9151331</v>
      </c>
      <c r="I27" s="67">
        <v>15</v>
      </c>
      <c r="J27" s="98">
        <v>3413.1217071812193</v>
      </c>
      <c r="K27" s="67">
        <v>3</v>
      </c>
      <c r="L27" s="85">
        <v>524</v>
      </c>
      <c r="M27" s="67">
        <v>22</v>
      </c>
      <c r="N27" s="100">
        <v>151386</v>
      </c>
      <c r="O27" s="67">
        <v>18</v>
      </c>
      <c r="P27" s="66">
        <v>1735720</v>
      </c>
      <c r="Q27" s="67">
        <v>16</v>
      </c>
      <c r="R27" s="66">
        <v>4553</v>
      </c>
      <c r="S27" s="67">
        <v>21</v>
      </c>
      <c r="T27" s="66">
        <v>11155</v>
      </c>
      <c r="U27" s="67">
        <v>17</v>
      </c>
      <c r="V27" s="94">
        <v>101</v>
      </c>
    </row>
    <row r="28" spans="1:23" s="57" customFormat="1" ht="10.5" customHeight="1" x14ac:dyDescent="0.15">
      <c r="A28" s="56" t="s">
        <v>15</v>
      </c>
      <c r="B28" s="98">
        <v>300809</v>
      </c>
      <c r="C28" s="67">
        <v>15</v>
      </c>
      <c r="D28" s="74">
        <v>31.703152364273208</v>
      </c>
      <c r="E28" s="67">
        <v>30</v>
      </c>
      <c r="F28" s="74">
        <v>14.333829242086123</v>
      </c>
      <c r="G28" s="67">
        <v>30</v>
      </c>
      <c r="H28" s="66">
        <v>8970434</v>
      </c>
      <c r="I28" s="67">
        <v>17</v>
      </c>
      <c r="J28" s="98">
        <v>3324.6330933636627</v>
      </c>
      <c r="K28" s="67">
        <v>5</v>
      </c>
      <c r="L28" s="85">
        <v>480</v>
      </c>
      <c r="M28" s="67">
        <v>25</v>
      </c>
      <c r="N28" s="100">
        <v>150567</v>
      </c>
      <c r="O28" s="67">
        <v>20</v>
      </c>
      <c r="P28" s="66">
        <v>1802624</v>
      </c>
      <c r="Q28" s="67">
        <v>15</v>
      </c>
      <c r="R28" s="66">
        <v>11831</v>
      </c>
      <c r="S28" s="67">
        <v>10</v>
      </c>
      <c r="T28" s="66">
        <v>11699</v>
      </c>
      <c r="U28" s="67">
        <v>16</v>
      </c>
      <c r="V28" s="94">
        <v>102.6</v>
      </c>
    </row>
    <row r="29" spans="1:23" s="57" customFormat="1" ht="10.5" customHeight="1" x14ac:dyDescent="0.15">
      <c r="A29" s="56" t="s">
        <v>16</v>
      </c>
      <c r="B29" s="98">
        <v>287873</v>
      </c>
      <c r="C29" s="67">
        <v>26</v>
      </c>
      <c r="D29" s="74">
        <v>21.839753258740629</v>
      </c>
      <c r="E29" s="67">
        <v>45</v>
      </c>
      <c r="F29" s="74">
        <v>10.194546506228258</v>
      </c>
      <c r="G29" s="67">
        <v>43</v>
      </c>
      <c r="H29" s="66">
        <v>23431055</v>
      </c>
      <c r="I29" s="67">
        <v>5</v>
      </c>
      <c r="J29" s="98">
        <v>3066.6011913874154</v>
      </c>
      <c r="K29" s="67">
        <v>17</v>
      </c>
      <c r="L29" s="85">
        <v>1261</v>
      </c>
      <c r="M29" s="67">
        <v>6</v>
      </c>
      <c r="N29" s="100">
        <v>555379</v>
      </c>
      <c r="O29" s="67">
        <v>5</v>
      </c>
      <c r="P29" s="66">
        <v>4141741</v>
      </c>
      <c r="Q29" s="67">
        <v>3</v>
      </c>
      <c r="R29" s="66">
        <v>21359</v>
      </c>
      <c r="S29" s="67">
        <v>8</v>
      </c>
      <c r="T29" s="66">
        <v>55497</v>
      </c>
      <c r="U29" s="67">
        <v>3</v>
      </c>
      <c r="V29" s="94">
        <v>101.5</v>
      </c>
    </row>
    <row r="30" spans="1:23" s="57" customFormat="1" ht="10.5" customHeight="1" x14ac:dyDescent="0.15">
      <c r="A30" s="56" t="s">
        <v>17</v>
      </c>
      <c r="B30" s="98">
        <v>300925</v>
      </c>
      <c r="C30" s="67">
        <v>14</v>
      </c>
      <c r="D30" s="74">
        <v>25.745101976420642</v>
      </c>
      <c r="E30" s="67">
        <v>41</v>
      </c>
      <c r="F30" s="74">
        <v>10.020805768087596</v>
      </c>
      <c r="G30" s="67">
        <v>44</v>
      </c>
      <c r="H30" s="66">
        <v>21106928</v>
      </c>
      <c r="I30" s="67">
        <v>7</v>
      </c>
      <c r="J30" s="98">
        <v>3192.6030319201654</v>
      </c>
      <c r="K30" s="67">
        <v>12</v>
      </c>
      <c r="L30" s="85">
        <v>1190</v>
      </c>
      <c r="M30" s="67">
        <v>7</v>
      </c>
      <c r="N30" s="100">
        <v>469943</v>
      </c>
      <c r="O30" s="67">
        <v>6</v>
      </c>
      <c r="P30" s="66">
        <v>3665600</v>
      </c>
      <c r="Q30" s="67">
        <v>7</v>
      </c>
      <c r="R30" s="66">
        <v>16476</v>
      </c>
      <c r="S30" s="67">
        <v>9</v>
      </c>
      <c r="T30" s="66">
        <v>41793</v>
      </c>
      <c r="U30" s="67">
        <v>5</v>
      </c>
      <c r="V30" s="94">
        <v>101.8</v>
      </c>
    </row>
    <row r="31" spans="1:23" s="57" customFormat="1" ht="10.5" customHeight="1" x14ac:dyDescent="0.15">
      <c r="A31" s="56" t="s">
        <v>18</v>
      </c>
      <c r="B31" s="98">
        <v>414622</v>
      </c>
      <c r="C31" s="67">
        <v>1</v>
      </c>
      <c r="D31" s="74">
        <v>21.722393494516535</v>
      </c>
      <c r="E31" s="67">
        <v>46</v>
      </c>
      <c r="F31" s="74">
        <v>9.7563112656280762</v>
      </c>
      <c r="G31" s="67">
        <v>46</v>
      </c>
      <c r="H31" s="66">
        <v>106238222</v>
      </c>
      <c r="I31" s="67">
        <v>1</v>
      </c>
      <c r="J31" s="98">
        <v>5426.5751050419785</v>
      </c>
      <c r="K31" s="67">
        <v>1</v>
      </c>
      <c r="L31" s="85">
        <v>2135</v>
      </c>
      <c r="M31" s="67">
        <v>1</v>
      </c>
      <c r="N31" s="100">
        <v>915250</v>
      </c>
      <c r="O31" s="67">
        <v>1</v>
      </c>
      <c r="P31" s="66">
        <v>4409797</v>
      </c>
      <c r="Q31" s="67">
        <v>2</v>
      </c>
      <c r="R31" s="66">
        <v>30467</v>
      </c>
      <c r="S31" s="67">
        <v>3</v>
      </c>
      <c r="T31" s="66">
        <v>104664</v>
      </c>
      <c r="U31" s="67">
        <v>1</v>
      </c>
      <c r="V31" s="94">
        <v>101.8</v>
      </c>
    </row>
    <row r="32" spans="1:23" s="57" customFormat="1" ht="10.5" customHeight="1" x14ac:dyDescent="0.15">
      <c r="A32" s="56" t="s">
        <v>3</v>
      </c>
      <c r="B32" s="98">
        <v>340016</v>
      </c>
      <c r="C32" s="67">
        <v>3</v>
      </c>
      <c r="D32" s="74">
        <v>19.31979303997413</v>
      </c>
      <c r="E32" s="67">
        <v>47</v>
      </c>
      <c r="F32" s="74">
        <v>9.7729330387860784</v>
      </c>
      <c r="G32" s="67">
        <v>45</v>
      </c>
      <c r="H32" s="66">
        <v>35589833</v>
      </c>
      <c r="I32" s="67">
        <v>4</v>
      </c>
      <c r="J32" s="98">
        <v>3226.887200870869</v>
      </c>
      <c r="K32" s="67">
        <v>11</v>
      </c>
      <c r="L32" s="85">
        <v>1365</v>
      </c>
      <c r="M32" s="67">
        <v>5</v>
      </c>
      <c r="N32" s="100">
        <v>682833</v>
      </c>
      <c r="O32" s="67">
        <v>2</v>
      </c>
      <c r="P32" s="66">
        <v>4013001</v>
      </c>
      <c r="Q32" s="67">
        <v>4</v>
      </c>
      <c r="R32" s="66">
        <v>23294</v>
      </c>
      <c r="S32" s="67">
        <v>6</v>
      </c>
      <c r="T32" s="66">
        <v>41780</v>
      </c>
      <c r="U32" s="67">
        <v>6</v>
      </c>
      <c r="V32" s="94">
        <v>101.5</v>
      </c>
    </row>
    <row r="33" spans="1:22" s="57" customFormat="1" ht="10.5" customHeight="1" x14ac:dyDescent="0.15">
      <c r="A33" s="56" t="s">
        <v>19</v>
      </c>
      <c r="B33" s="98">
        <v>275943</v>
      </c>
      <c r="C33" s="67">
        <v>36</v>
      </c>
      <c r="D33" s="74">
        <v>36.837378942569387</v>
      </c>
      <c r="E33" s="67">
        <v>15</v>
      </c>
      <c r="F33" s="74">
        <v>16.566247921553256</v>
      </c>
      <c r="G33" s="67">
        <v>18</v>
      </c>
      <c r="H33" s="66">
        <v>8994381</v>
      </c>
      <c r="I33" s="67">
        <v>16</v>
      </c>
      <c r="J33" s="98">
        <v>2872.616995489559</v>
      </c>
      <c r="K33" s="67">
        <v>28</v>
      </c>
      <c r="L33" s="85">
        <v>688</v>
      </c>
      <c r="M33" s="67">
        <v>14</v>
      </c>
      <c r="N33" s="100">
        <v>161792</v>
      </c>
      <c r="O33" s="67">
        <v>16</v>
      </c>
      <c r="P33" s="66">
        <v>1841573</v>
      </c>
      <c r="Q33" s="67">
        <v>14</v>
      </c>
      <c r="R33" s="66">
        <v>3484</v>
      </c>
      <c r="S33" s="67">
        <v>31</v>
      </c>
      <c r="T33" s="66">
        <v>10743</v>
      </c>
      <c r="U33" s="67">
        <v>18</v>
      </c>
      <c r="V33" s="94">
        <v>101.8</v>
      </c>
    </row>
    <row r="34" spans="1:22" s="57" customFormat="1" ht="10.5" customHeight="1" x14ac:dyDescent="0.15">
      <c r="A34" s="56" t="s">
        <v>20</v>
      </c>
      <c r="B34" s="98">
        <v>298586</v>
      </c>
      <c r="C34" s="67">
        <v>16</v>
      </c>
      <c r="D34" s="74">
        <v>38.782238401043998</v>
      </c>
      <c r="E34" s="67">
        <v>9</v>
      </c>
      <c r="F34" s="74">
        <v>16.276166419882124</v>
      </c>
      <c r="G34" s="67">
        <v>19</v>
      </c>
      <c r="H34" s="66">
        <v>4584089</v>
      </c>
      <c r="I34" s="67">
        <v>30</v>
      </c>
      <c r="J34" s="98">
        <v>3319.4277142662336</v>
      </c>
      <c r="K34" s="67">
        <v>6</v>
      </c>
      <c r="L34" s="85">
        <v>270</v>
      </c>
      <c r="M34" s="67">
        <v>44</v>
      </c>
      <c r="N34" s="100">
        <v>77082</v>
      </c>
      <c r="O34" s="67">
        <v>37</v>
      </c>
      <c r="P34" s="66">
        <v>901191</v>
      </c>
      <c r="Q34" s="67">
        <v>36</v>
      </c>
      <c r="R34" s="66">
        <v>2353</v>
      </c>
      <c r="S34" s="67">
        <v>40</v>
      </c>
      <c r="T34" s="66">
        <v>4508</v>
      </c>
      <c r="U34" s="67">
        <v>31</v>
      </c>
      <c r="V34" s="94">
        <v>101.4</v>
      </c>
    </row>
    <row r="35" spans="1:22" s="57" customFormat="1" ht="18" customHeight="1" x14ac:dyDescent="0.15">
      <c r="A35" s="56" t="s">
        <v>21</v>
      </c>
      <c r="B35" s="98">
        <v>297927</v>
      </c>
      <c r="C35" s="67">
        <v>18</v>
      </c>
      <c r="D35" s="74">
        <v>35.394041559957209</v>
      </c>
      <c r="E35" s="67">
        <v>22</v>
      </c>
      <c r="F35" s="74">
        <v>14.453681710213775</v>
      </c>
      <c r="G35" s="67">
        <v>27</v>
      </c>
      <c r="H35" s="66">
        <v>4676061</v>
      </c>
      <c r="I35" s="67">
        <v>28</v>
      </c>
      <c r="J35" s="98">
        <v>2962.375322994601</v>
      </c>
      <c r="K35" s="67">
        <v>23</v>
      </c>
      <c r="L35" s="85">
        <v>293</v>
      </c>
      <c r="M35" s="67">
        <v>40</v>
      </c>
      <c r="N35" s="100">
        <v>88902</v>
      </c>
      <c r="O35" s="67">
        <v>33</v>
      </c>
      <c r="P35" s="66">
        <v>916225</v>
      </c>
      <c r="Q35" s="67">
        <v>35</v>
      </c>
      <c r="R35" s="66">
        <v>2408</v>
      </c>
      <c r="S35" s="67">
        <v>39</v>
      </c>
      <c r="T35" s="66">
        <v>4508</v>
      </c>
      <c r="U35" s="67">
        <v>31</v>
      </c>
      <c r="V35" s="94">
        <v>102.8</v>
      </c>
    </row>
    <row r="36" spans="1:22" s="57" customFormat="1" ht="10.5" customHeight="1" x14ac:dyDescent="0.15">
      <c r="A36" s="56" t="s">
        <v>22</v>
      </c>
      <c r="B36" s="98">
        <v>310290</v>
      </c>
      <c r="C36" s="67">
        <v>10</v>
      </c>
      <c r="D36" s="74">
        <v>44.398621841720612</v>
      </c>
      <c r="E36" s="67">
        <v>1</v>
      </c>
      <c r="F36" s="74">
        <v>17.194043265989826</v>
      </c>
      <c r="G36" s="67">
        <v>16</v>
      </c>
      <c r="H36" s="66">
        <v>3323602</v>
      </c>
      <c r="I36" s="67">
        <v>42</v>
      </c>
      <c r="J36" s="98">
        <v>3264.932346084935</v>
      </c>
      <c r="K36" s="67">
        <v>9</v>
      </c>
      <c r="L36" s="85">
        <v>278</v>
      </c>
      <c r="M36" s="67">
        <v>42</v>
      </c>
      <c r="N36" s="100">
        <v>62268</v>
      </c>
      <c r="O36" s="67">
        <v>42</v>
      </c>
      <c r="P36" s="66">
        <v>670372</v>
      </c>
      <c r="Q36" s="67">
        <v>43</v>
      </c>
      <c r="R36" s="66">
        <v>1168</v>
      </c>
      <c r="S36" s="67">
        <v>45</v>
      </c>
      <c r="T36" s="66">
        <v>3132</v>
      </c>
      <c r="U36" s="67">
        <v>41</v>
      </c>
      <c r="V36" s="94">
        <v>102.7</v>
      </c>
    </row>
    <row r="37" spans="1:22" s="57" customFormat="1" ht="10.5" customHeight="1" x14ac:dyDescent="0.15">
      <c r="A37" s="56" t="s">
        <v>23</v>
      </c>
      <c r="B37" s="98">
        <v>294344</v>
      </c>
      <c r="C37" s="67">
        <v>21</v>
      </c>
      <c r="D37" s="74">
        <v>32.886536327157863</v>
      </c>
      <c r="E37" s="67">
        <v>29</v>
      </c>
      <c r="F37" s="74">
        <v>16.130820399113084</v>
      </c>
      <c r="G37" s="67">
        <v>22</v>
      </c>
      <c r="H37" s="66">
        <v>3431756</v>
      </c>
      <c r="I37" s="67">
        <v>41</v>
      </c>
      <c r="J37" s="98">
        <v>2972.5105151864436</v>
      </c>
      <c r="K37" s="67">
        <v>20</v>
      </c>
      <c r="L37" s="85">
        <v>271</v>
      </c>
      <c r="M37" s="67">
        <v>43</v>
      </c>
      <c r="N37" s="100">
        <v>61495</v>
      </c>
      <c r="O37" s="67">
        <v>43</v>
      </c>
      <c r="P37" s="66">
        <v>760864</v>
      </c>
      <c r="Q37" s="67">
        <v>40</v>
      </c>
      <c r="R37" s="66">
        <v>3003</v>
      </c>
      <c r="S37" s="67">
        <v>35</v>
      </c>
      <c r="T37" s="66">
        <v>3985</v>
      </c>
      <c r="U37" s="67">
        <v>35</v>
      </c>
      <c r="V37" s="94">
        <v>102.2</v>
      </c>
    </row>
    <row r="38" spans="1:22" s="57" customFormat="1" ht="10.5" customHeight="1" x14ac:dyDescent="0.15">
      <c r="A38" s="56" t="s">
        <v>24</v>
      </c>
      <c r="B38" s="98">
        <v>298346</v>
      </c>
      <c r="C38" s="67">
        <v>17</v>
      </c>
      <c r="D38" s="74">
        <v>34.77085258582332</v>
      </c>
      <c r="E38" s="67">
        <v>23</v>
      </c>
      <c r="F38" s="74">
        <v>14.720674685388405</v>
      </c>
      <c r="G38" s="67">
        <v>26</v>
      </c>
      <c r="H38" s="66">
        <v>8441677</v>
      </c>
      <c r="I38" s="67">
        <v>18</v>
      </c>
      <c r="J38" s="98">
        <v>2939.7959444206517</v>
      </c>
      <c r="K38" s="67">
        <v>25</v>
      </c>
      <c r="L38" s="85">
        <v>567</v>
      </c>
      <c r="M38" s="67">
        <v>18</v>
      </c>
      <c r="N38" s="100">
        <v>161884</v>
      </c>
      <c r="O38" s="67">
        <v>15</v>
      </c>
      <c r="P38" s="66">
        <v>1905595</v>
      </c>
      <c r="Q38" s="67">
        <v>13</v>
      </c>
      <c r="R38" s="66">
        <v>6281</v>
      </c>
      <c r="S38" s="67">
        <v>14</v>
      </c>
      <c r="T38" s="66">
        <v>8504</v>
      </c>
      <c r="U38" s="67">
        <v>22</v>
      </c>
      <c r="V38" s="94">
        <v>102.9</v>
      </c>
    </row>
    <row r="39" spans="1:22" s="57" customFormat="1" ht="10.5" customHeight="1" x14ac:dyDescent="0.15">
      <c r="A39" s="56" t="s">
        <v>25</v>
      </c>
      <c r="B39" s="98">
        <v>286838</v>
      </c>
      <c r="C39" s="67">
        <v>28</v>
      </c>
      <c r="D39" s="74">
        <v>34.478295039526607</v>
      </c>
      <c r="E39" s="67">
        <v>25</v>
      </c>
      <c r="F39" s="74">
        <v>12.502074507577413</v>
      </c>
      <c r="G39" s="67">
        <v>40</v>
      </c>
      <c r="H39" s="66">
        <v>7768874</v>
      </c>
      <c r="I39" s="67">
        <v>22</v>
      </c>
      <c r="J39" s="98">
        <v>2848.5483728012478</v>
      </c>
      <c r="K39" s="67">
        <v>29</v>
      </c>
      <c r="L39" s="85">
        <v>556</v>
      </c>
      <c r="M39" s="67">
        <v>19</v>
      </c>
      <c r="N39" s="100">
        <v>161627</v>
      </c>
      <c r="O39" s="67">
        <v>17</v>
      </c>
      <c r="P39" s="66">
        <v>1686858</v>
      </c>
      <c r="Q39" s="67">
        <v>18</v>
      </c>
      <c r="R39" s="66">
        <v>4097</v>
      </c>
      <c r="S39" s="67">
        <v>25</v>
      </c>
      <c r="T39" s="66">
        <v>12857</v>
      </c>
      <c r="U39" s="67">
        <v>15</v>
      </c>
      <c r="V39" s="94">
        <v>100.8</v>
      </c>
    </row>
    <row r="40" spans="1:22" s="57" customFormat="1" ht="10.5" customHeight="1" x14ac:dyDescent="0.15">
      <c r="A40" s="56" t="s">
        <v>26</v>
      </c>
      <c r="B40" s="98">
        <v>307294</v>
      </c>
      <c r="C40" s="67">
        <v>12</v>
      </c>
      <c r="D40" s="74">
        <v>28.934807708330851</v>
      </c>
      <c r="E40" s="67">
        <v>37</v>
      </c>
      <c r="F40" s="74">
        <v>11.32193702439557</v>
      </c>
      <c r="G40" s="67">
        <v>42</v>
      </c>
      <c r="H40" s="66">
        <v>17277470</v>
      </c>
      <c r="I40" s="67">
        <v>10</v>
      </c>
      <c r="J40" s="98">
        <v>3388.4366575646004</v>
      </c>
      <c r="K40" s="67">
        <v>4</v>
      </c>
      <c r="L40" s="85">
        <v>802</v>
      </c>
      <c r="M40" s="67">
        <v>10</v>
      </c>
      <c r="N40" s="100">
        <v>288445</v>
      </c>
      <c r="O40" s="67">
        <v>10</v>
      </c>
      <c r="P40" s="66">
        <v>2896198</v>
      </c>
      <c r="Q40" s="67">
        <v>10</v>
      </c>
      <c r="R40" s="66">
        <v>25102</v>
      </c>
      <c r="S40" s="67">
        <v>5</v>
      </c>
      <c r="T40" s="66">
        <v>17876</v>
      </c>
      <c r="U40" s="67">
        <v>11</v>
      </c>
      <c r="V40" s="94">
        <v>101.4</v>
      </c>
    </row>
    <row r="41" spans="1:22" s="57" customFormat="1" ht="10.5" customHeight="1" x14ac:dyDescent="0.15">
      <c r="A41" s="56" t="s">
        <v>27</v>
      </c>
      <c r="B41" s="98">
        <v>348361</v>
      </c>
      <c r="C41" s="67">
        <v>2</v>
      </c>
      <c r="D41" s="74">
        <v>24.451705883192307</v>
      </c>
      <c r="E41" s="67">
        <v>43</v>
      </c>
      <c r="F41" s="74">
        <v>8.9541813426070416</v>
      </c>
      <c r="G41" s="67">
        <v>47</v>
      </c>
      <c r="H41" s="66">
        <v>40299791</v>
      </c>
      <c r="I41" s="67">
        <v>2</v>
      </c>
      <c r="J41" s="98">
        <v>3684.9262547810499</v>
      </c>
      <c r="K41" s="67">
        <v>2</v>
      </c>
      <c r="L41" s="85">
        <v>1416</v>
      </c>
      <c r="M41" s="67">
        <v>4</v>
      </c>
      <c r="N41" s="100">
        <v>620405</v>
      </c>
      <c r="O41" s="67">
        <v>4</v>
      </c>
      <c r="P41" s="66">
        <v>5298564</v>
      </c>
      <c r="Q41" s="67">
        <v>1</v>
      </c>
      <c r="R41" s="66">
        <v>30836</v>
      </c>
      <c r="S41" s="67">
        <v>2</v>
      </c>
      <c r="T41" s="66">
        <v>49956</v>
      </c>
      <c r="U41" s="67">
        <v>4</v>
      </c>
      <c r="V41" s="94">
        <v>101.1</v>
      </c>
    </row>
    <row r="42" spans="1:22" s="57" customFormat="1" ht="10.5" customHeight="1" x14ac:dyDescent="0.15">
      <c r="A42" s="56" t="s">
        <v>28</v>
      </c>
      <c r="B42" s="98">
        <v>311298</v>
      </c>
      <c r="C42" s="67">
        <v>9</v>
      </c>
      <c r="D42" s="74">
        <v>30.579989987842382</v>
      </c>
      <c r="E42" s="67">
        <v>34</v>
      </c>
      <c r="F42" s="74">
        <v>13.443540628006648</v>
      </c>
      <c r="G42" s="67">
        <v>36</v>
      </c>
      <c r="H42" s="66">
        <v>8227235</v>
      </c>
      <c r="I42" s="67">
        <v>19</v>
      </c>
      <c r="J42" s="98">
        <v>3111.4718662828818</v>
      </c>
      <c r="K42" s="67">
        <v>15</v>
      </c>
      <c r="L42" s="85">
        <v>541</v>
      </c>
      <c r="M42" s="67">
        <v>21</v>
      </c>
      <c r="N42" s="100">
        <v>141431</v>
      </c>
      <c r="O42" s="67">
        <v>23</v>
      </c>
      <c r="P42" s="66">
        <v>1522694</v>
      </c>
      <c r="Q42" s="67">
        <v>21</v>
      </c>
      <c r="R42" s="66">
        <v>3647</v>
      </c>
      <c r="S42" s="67">
        <v>29</v>
      </c>
      <c r="T42" s="66">
        <v>10322</v>
      </c>
      <c r="U42" s="67">
        <v>19</v>
      </c>
      <c r="V42" s="94">
        <v>101.4</v>
      </c>
    </row>
    <row r="43" spans="1:22" s="57" customFormat="1" ht="18" customHeight="1" x14ac:dyDescent="0.15">
      <c r="A43" s="56" t="s">
        <v>29</v>
      </c>
      <c r="B43" s="98">
        <v>320567</v>
      </c>
      <c r="C43" s="67">
        <v>6</v>
      </c>
      <c r="D43" s="74">
        <v>33.876902492055528</v>
      </c>
      <c r="E43" s="67">
        <v>28</v>
      </c>
      <c r="F43" s="74">
        <v>17.154513161772687</v>
      </c>
      <c r="G43" s="67">
        <v>17</v>
      </c>
      <c r="H43" s="66">
        <v>6533239</v>
      </c>
      <c r="I43" s="67">
        <v>23</v>
      </c>
      <c r="J43" s="98">
        <v>3289.5963832221378</v>
      </c>
      <c r="K43" s="67">
        <v>8</v>
      </c>
      <c r="L43" s="85">
        <v>329</v>
      </c>
      <c r="M43" s="67">
        <v>36</v>
      </c>
      <c r="N43" s="100">
        <v>122533</v>
      </c>
      <c r="O43" s="67">
        <v>26</v>
      </c>
      <c r="P43" s="66">
        <v>1042772</v>
      </c>
      <c r="Q43" s="67">
        <v>27</v>
      </c>
      <c r="R43" s="66">
        <v>3647</v>
      </c>
      <c r="S43" s="67">
        <v>29</v>
      </c>
      <c r="T43" s="66">
        <v>6771</v>
      </c>
      <c r="U43" s="67">
        <v>24</v>
      </c>
      <c r="V43" s="94">
        <v>102.6</v>
      </c>
    </row>
    <row r="44" spans="1:22" s="57" customFormat="1" ht="10.5" customHeight="1" x14ac:dyDescent="0.15">
      <c r="A44" s="56" t="s">
        <v>30</v>
      </c>
      <c r="B44" s="98">
        <v>289442</v>
      </c>
      <c r="C44" s="67">
        <v>25</v>
      </c>
      <c r="D44" s="74">
        <v>28.32540542237712</v>
      </c>
      <c r="E44" s="67">
        <v>39</v>
      </c>
      <c r="F44" s="74">
        <v>13.068401438187824</v>
      </c>
      <c r="G44" s="67">
        <v>38</v>
      </c>
      <c r="H44" s="66">
        <v>10799617</v>
      </c>
      <c r="I44" s="67">
        <v>13</v>
      </c>
      <c r="J44" s="98">
        <v>3018.3435693050892</v>
      </c>
      <c r="K44" s="67">
        <v>18</v>
      </c>
      <c r="L44" s="85">
        <v>571</v>
      </c>
      <c r="M44" s="67">
        <v>17</v>
      </c>
      <c r="N44" s="100">
        <v>189044</v>
      </c>
      <c r="O44" s="67">
        <v>13</v>
      </c>
      <c r="P44" s="66">
        <v>1337364</v>
      </c>
      <c r="Q44" s="67">
        <v>24</v>
      </c>
      <c r="R44" s="66">
        <v>5183</v>
      </c>
      <c r="S44" s="67">
        <v>17</v>
      </c>
      <c r="T44" s="66">
        <v>15136</v>
      </c>
      <c r="U44" s="67">
        <v>12</v>
      </c>
      <c r="V44" s="94">
        <v>101.9</v>
      </c>
    </row>
    <row r="45" spans="1:22" s="57" customFormat="1" ht="10.5" customHeight="1" x14ac:dyDescent="0.15">
      <c r="A45" s="56" t="s">
        <v>31</v>
      </c>
      <c r="B45" s="98">
        <v>333311</v>
      </c>
      <c r="C45" s="67">
        <v>4</v>
      </c>
      <c r="D45" s="74">
        <v>25.215936988103582</v>
      </c>
      <c r="E45" s="67">
        <v>42</v>
      </c>
      <c r="F45" s="74">
        <v>11.435548670010242</v>
      </c>
      <c r="G45" s="67">
        <v>41</v>
      </c>
      <c r="H45" s="66">
        <v>40069967</v>
      </c>
      <c r="I45" s="67">
        <v>3</v>
      </c>
      <c r="J45" s="98">
        <v>3182.6965599891018</v>
      </c>
      <c r="K45" s="67">
        <v>13</v>
      </c>
      <c r="L45" s="85">
        <v>1520</v>
      </c>
      <c r="M45" s="67">
        <v>3</v>
      </c>
      <c r="N45" s="100">
        <v>654439</v>
      </c>
      <c r="O45" s="67">
        <v>3</v>
      </c>
      <c r="P45" s="66">
        <v>3783922</v>
      </c>
      <c r="Q45" s="67">
        <v>5</v>
      </c>
      <c r="R45" s="66">
        <v>30914</v>
      </c>
      <c r="S45" s="67">
        <v>1</v>
      </c>
      <c r="T45" s="66">
        <v>84672</v>
      </c>
      <c r="U45" s="67">
        <v>2</v>
      </c>
      <c r="V45" s="95">
        <v>101.2</v>
      </c>
    </row>
    <row r="46" spans="1:22" s="57" customFormat="1" ht="10.5" customHeight="1" x14ac:dyDescent="0.15">
      <c r="A46" s="56" t="s">
        <v>32</v>
      </c>
      <c r="B46" s="98">
        <v>313029</v>
      </c>
      <c r="C46" s="67">
        <v>8</v>
      </c>
      <c r="D46" s="74">
        <v>27.319895275458965</v>
      </c>
      <c r="E46" s="67">
        <v>40</v>
      </c>
      <c r="F46" s="74">
        <v>13.551824628841352</v>
      </c>
      <c r="G46" s="67">
        <v>34</v>
      </c>
      <c r="H46" s="66">
        <v>21328823</v>
      </c>
      <c r="I46" s="67">
        <v>6</v>
      </c>
      <c r="J46" s="98">
        <v>2965.9614352681601</v>
      </c>
      <c r="K46" s="67">
        <v>22</v>
      </c>
      <c r="L46" s="85">
        <v>1147</v>
      </c>
      <c r="M46" s="67">
        <v>8</v>
      </c>
      <c r="N46" s="100">
        <v>430241</v>
      </c>
      <c r="O46" s="67">
        <v>7</v>
      </c>
      <c r="P46" s="66">
        <v>3034153</v>
      </c>
      <c r="Q46" s="67">
        <v>9</v>
      </c>
      <c r="R46" s="66">
        <v>22896</v>
      </c>
      <c r="S46" s="67">
        <v>7</v>
      </c>
      <c r="T46" s="66">
        <v>40395</v>
      </c>
      <c r="U46" s="67">
        <v>7</v>
      </c>
      <c r="V46" s="94">
        <v>102</v>
      </c>
    </row>
    <row r="47" spans="1:22" s="57" customFormat="1" ht="10.5" customHeight="1" x14ac:dyDescent="0.15">
      <c r="A47" s="56" t="s">
        <v>33</v>
      </c>
      <c r="B47" s="98">
        <v>265623</v>
      </c>
      <c r="C47" s="67">
        <v>43</v>
      </c>
      <c r="D47" s="74">
        <v>30.682015186713357</v>
      </c>
      <c r="E47" s="67">
        <v>33</v>
      </c>
      <c r="F47" s="74">
        <v>13.570239559962365</v>
      </c>
      <c r="G47" s="67">
        <v>33</v>
      </c>
      <c r="H47" s="66">
        <v>3695047</v>
      </c>
      <c r="I47" s="67">
        <v>38</v>
      </c>
      <c r="J47" s="98">
        <v>2599.9217847909267</v>
      </c>
      <c r="K47" s="67">
        <v>40</v>
      </c>
      <c r="L47" s="85">
        <v>322</v>
      </c>
      <c r="M47" s="67">
        <v>37</v>
      </c>
      <c r="N47" s="100">
        <v>104649</v>
      </c>
      <c r="O47" s="67">
        <v>28</v>
      </c>
      <c r="P47" s="66">
        <v>834594</v>
      </c>
      <c r="Q47" s="67">
        <v>37</v>
      </c>
      <c r="R47" s="66">
        <v>3328</v>
      </c>
      <c r="S47" s="67">
        <v>32</v>
      </c>
      <c r="T47" s="66">
        <v>6616</v>
      </c>
      <c r="U47" s="67">
        <v>25</v>
      </c>
      <c r="V47" s="94">
        <v>102.2</v>
      </c>
    </row>
    <row r="48" spans="1:22" s="57" customFormat="1" ht="10.5" customHeight="1" x14ac:dyDescent="0.15">
      <c r="A48" s="56" t="s">
        <v>4</v>
      </c>
      <c r="B48" s="98">
        <v>276047</v>
      </c>
      <c r="C48" s="67">
        <v>35</v>
      </c>
      <c r="D48" s="74">
        <v>36.44078918587865</v>
      </c>
      <c r="E48" s="67">
        <v>18</v>
      </c>
      <c r="F48" s="74">
        <v>19.057254196642688</v>
      </c>
      <c r="G48" s="67">
        <v>11</v>
      </c>
      <c r="H48" s="66">
        <v>3473335</v>
      </c>
      <c r="I48" s="67">
        <v>40</v>
      </c>
      <c r="J48" s="98">
        <v>2797.3095252458224</v>
      </c>
      <c r="K48" s="67">
        <v>31</v>
      </c>
      <c r="L48" s="85">
        <v>378</v>
      </c>
      <c r="M48" s="67">
        <v>33</v>
      </c>
      <c r="N48" s="100">
        <v>69247</v>
      </c>
      <c r="O48" s="67">
        <v>39</v>
      </c>
      <c r="P48" s="66">
        <v>755087</v>
      </c>
      <c r="Q48" s="67">
        <v>41</v>
      </c>
      <c r="R48" s="66">
        <v>1859</v>
      </c>
      <c r="S48" s="67">
        <v>42</v>
      </c>
      <c r="T48" s="66">
        <v>4363</v>
      </c>
      <c r="U48" s="67">
        <v>33</v>
      </c>
      <c r="V48" s="94">
        <v>101.3</v>
      </c>
    </row>
    <row r="49" spans="1:22" s="57" customFormat="1" ht="10.5" customHeight="1" x14ac:dyDescent="0.15">
      <c r="A49" s="56" t="s">
        <v>34</v>
      </c>
      <c r="B49" s="98">
        <v>267826</v>
      </c>
      <c r="C49" s="67">
        <v>42</v>
      </c>
      <c r="D49" s="74">
        <v>39.179693883109103</v>
      </c>
      <c r="E49" s="67">
        <v>8</v>
      </c>
      <c r="F49" s="74">
        <v>17.328384975590318</v>
      </c>
      <c r="G49" s="67">
        <v>15</v>
      </c>
      <c r="H49" s="66">
        <v>1896663</v>
      </c>
      <c r="I49" s="67">
        <v>47</v>
      </c>
      <c r="J49" s="98">
        <v>2484.5573714795337</v>
      </c>
      <c r="K49" s="67">
        <v>46</v>
      </c>
      <c r="L49" s="85">
        <v>181</v>
      </c>
      <c r="M49" s="67">
        <v>47</v>
      </c>
      <c r="N49" s="100">
        <v>43331</v>
      </c>
      <c r="O49" s="67">
        <v>47</v>
      </c>
      <c r="P49" s="66">
        <v>466972</v>
      </c>
      <c r="Q49" s="67">
        <v>47</v>
      </c>
      <c r="R49" s="66">
        <v>805</v>
      </c>
      <c r="S49" s="67">
        <v>47</v>
      </c>
      <c r="T49" s="66">
        <v>2029</v>
      </c>
      <c r="U49" s="67">
        <v>47</v>
      </c>
      <c r="V49" s="94">
        <v>102.7</v>
      </c>
    </row>
    <row r="50" spans="1:22" s="57" customFormat="1" ht="10.5" customHeight="1" x14ac:dyDescent="0.15">
      <c r="A50" s="56" t="s">
        <v>35</v>
      </c>
      <c r="B50" s="98">
        <v>280616</v>
      </c>
      <c r="C50" s="67">
        <v>30</v>
      </c>
      <c r="D50" s="74">
        <v>40.951966332897982</v>
      </c>
      <c r="E50" s="67">
        <v>5</v>
      </c>
      <c r="F50" s="74">
        <v>16.13100205581225</v>
      </c>
      <c r="G50" s="67">
        <v>21</v>
      </c>
      <c r="H50" s="66">
        <v>2472927</v>
      </c>
      <c r="I50" s="67">
        <v>45</v>
      </c>
      <c r="J50" s="98">
        <v>2553.0379576794357</v>
      </c>
      <c r="K50" s="67">
        <v>42</v>
      </c>
      <c r="L50" s="85">
        <v>297</v>
      </c>
      <c r="M50" s="67">
        <v>39</v>
      </c>
      <c r="N50" s="100">
        <v>51303</v>
      </c>
      <c r="O50" s="67">
        <v>45</v>
      </c>
      <c r="P50" s="66">
        <v>553918</v>
      </c>
      <c r="Q50" s="67">
        <v>46</v>
      </c>
      <c r="R50" s="66">
        <v>927</v>
      </c>
      <c r="S50" s="67">
        <v>46</v>
      </c>
      <c r="T50" s="66">
        <v>2310</v>
      </c>
      <c r="U50" s="67">
        <v>45</v>
      </c>
      <c r="V50" s="94">
        <v>101.3</v>
      </c>
    </row>
    <row r="51" spans="1:22" s="59" customFormat="1" ht="18" customHeight="1" x14ac:dyDescent="0.15">
      <c r="A51" s="58" t="s">
        <v>2</v>
      </c>
      <c r="B51" s="99">
        <v>287628</v>
      </c>
      <c r="C51" s="69">
        <v>27</v>
      </c>
      <c r="D51" s="75">
        <v>34.497954629973968</v>
      </c>
      <c r="E51" s="67">
        <v>24</v>
      </c>
      <c r="F51" s="75">
        <v>13.351843057026997</v>
      </c>
      <c r="G51" s="67">
        <v>37</v>
      </c>
      <c r="H51" s="68">
        <v>7813184</v>
      </c>
      <c r="I51" s="69">
        <v>21</v>
      </c>
      <c r="J51" s="99">
        <v>2839.4533175330603</v>
      </c>
      <c r="K51" s="69">
        <v>30</v>
      </c>
      <c r="L51" s="87">
        <v>555</v>
      </c>
      <c r="M51" s="69">
        <v>20</v>
      </c>
      <c r="N51" s="102">
        <v>150827</v>
      </c>
      <c r="O51" s="69">
        <v>19</v>
      </c>
      <c r="P51" s="68">
        <v>1547244</v>
      </c>
      <c r="Q51" s="69">
        <v>20</v>
      </c>
      <c r="R51" s="68">
        <v>4690</v>
      </c>
      <c r="S51" s="69">
        <v>20</v>
      </c>
      <c r="T51" s="68">
        <v>9436</v>
      </c>
      <c r="U51" s="69">
        <v>20</v>
      </c>
      <c r="V51" s="96">
        <v>101.2</v>
      </c>
    </row>
    <row r="52" spans="1:22" s="57" customFormat="1" ht="10.5" customHeight="1" x14ac:dyDescent="0.15">
      <c r="A52" s="56" t="s">
        <v>36</v>
      </c>
      <c r="B52" s="98">
        <v>318271</v>
      </c>
      <c r="C52" s="67">
        <v>7</v>
      </c>
      <c r="D52" s="74">
        <v>34.022959147474921</v>
      </c>
      <c r="E52" s="67">
        <v>27</v>
      </c>
      <c r="F52" s="74">
        <v>12.882768150390051</v>
      </c>
      <c r="G52" s="67">
        <v>39</v>
      </c>
      <c r="H52" s="66">
        <v>11790821</v>
      </c>
      <c r="I52" s="67">
        <v>12</v>
      </c>
      <c r="J52" s="98">
        <v>3167.2384774384859</v>
      </c>
      <c r="K52" s="67">
        <v>14</v>
      </c>
      <c r="L52" s="85">
        <v>747</v>
      </c>
      <c r="M52" s="67">
        <v>11</v>
      </c>
      <c r="N52" s="100">
        <v>225191</v>
      </c>
      <c r="O52" s="67">
        <v>11</v>
      </c>
      <c r="P52" s="66">
        <v>1909278</v>
      </c>
      <c r="Q52" s="67">
        <v>12</v>
      </c>
      <c r="R52" s="66">
        <v>6257</v>
      </c>
      <c r="S52" s="67">
        <v>15</v>
      </c>
      <c r="T52" s="66">
        <v>14160</v>
      </c>
      <c r="U52" s="67">
        <v>13</v>
      </c>
      <c r="V52" s="94">
        <v>101.4</v>
      </c>
    </row>
    <row r="53" spans="1:22" s="57" customFormat="1" ht="10.5" customHeight="1" x14ac:dyDescent="0.15">
      <c r="A53" s="56" t="s">
        <v>37</v>
      </c>
      <c r="B53" s="98">
        <v>284647</v>
      </c>
      <c r="C53" s="67">
        <v>29</v>
      </c>
      <c r="D53" s="74">
        <v>38.083489308604165</v>
      </c>
      <c r="E53" s="67">
        <v>12</v>
      </c>
      <c r="F53" s="74">
        <v>16.158431950782372</v>
      </c>
      <c r="G53" s="67">
        <v>20</v>
      </c>
      <c r="H53" s="66">
        <v>6413148</v>
      </c>
      <c r="I53" s="67">
        <v>24</v>
      </c>
      <c r="J53" s="98">
        <v>3258.15586220561</v>
      </c>
      <c r="K53" s="67">
        <v>10</v>
      </c>
      <c r="L53" s="85">
        <v>471</v>
      </c>
      <c r="M53" s="67">
        <v>27</v>
      </c>
      <c r="N53" s="100">
        <v>101312</v>
      </c>
      <c r="O53" s="67">
        <v>30</v>
      </c>
      <c r="P53" s="66">
        <v>1072157</v>
      </c>
      <c r="Q53" s="67">
        <v>26</v>
      </c>
      <c r="R53" s="66">
        <v>3209</v>
      </c>
      <c r="S53" s="67">
        <v>33</v>
      </c>
      <c r="T53" s="66">
        <v>5196</v>
      </c>
      <c r="U53" s="67">
        <v>29</v>
      </c>
      <c r="V53" s="94">
        <v>102.8</v>
      </c>
    </row>
    <row r="54" spans="1:22" s="57" customFormat="1" ht="10.5" customHeight="1" x14ac:dyDescent="0.15">
      <c r="A54" s="56" t="s">
        <v>38</v>
      </c>
      <c r="B54" s="98">
        <v>292169</v>
      </c>
      <c r="C54" s="67">
        <v>22</v>
      </c>
      <c r="D54" s="74">
        <v>38.148095441392719</v>
      </c>
      <c r="E54" s="67">
        <v>10</v>
      </c>
      <c r="F54" s="74">
        <v>17.469492614001283</v>
      </c>
      <c r="G54" s="67">
        <v>14</v>
      </c>
      <c r="H54" s="66">
        <v>3156884</v>
      </c>
      <c r="I54" s="67">
        <v>43</v>
      </c>
      <c r="J54" s="98">
        <v>3090.5178502481422</v>
      </c>
      <c r="K54" s="67">
        <v>16</v>
      </c>
      <c r="L54" s="85">
        <v>280</v>
      </c>
      <c r="M54" s="67">
        <v>41</v>
      </c>
      <c r="N54" s="100">
        <v>53326</v>
      </c>
      <c r="O54" s="67">
        <v>44</v>
      </c>
      <c r="P54" s="66">
        <v>618909</v>
      </c>
      <c r="Q54" s="67">
        <v>44</v>
      </c>
      <c r="R54" s="66">
        <v>2515</v>
      </c>
      <c r="S54" s="67">
        <v>38</v>
      </c>
      <c r="T54" s="66">
        <v>3111</v>
      </c>
      <c r="U54" s="67">
        <v>42</v>
      </c>
      <c r="V54" s="94">
        <v>102.3</v>
      </c>
    </row>
    <row r="55" spans="1:22" s="57" customFormat="1" ht="10.5" customHeight="1" x14ac:dyDescent="0.15">
      <c r="A55" s="56" t="s">
        <v>39</v>
      </c>
      <c r="B55" s="98">
        <v>302931</v>
      </c>
      <c r="C55" s="67">
        <v>13</v>
      </c>
      <c r="D55" s="74">
        <v>36.284609329545845</v>
      </c>
      <c r="E55" s="67">
        <v>19</v>
      </c>
      <c r="F55" s="74">
        <v>16.062964220847302</v>
      </c>
      <c r="G55" s="67">
        <v>23</v>
      </c>
      <c r="H55" s="66">
        <v>3845915</v>
      </c>
      <c r="I55" s="67">
        <v>36</v>
      </c>
      <c r="J55" s="98">
        <v>3018.2098207133222</v>
      </c>
      <c r="K55" s="67">
        <v>19</v>
      </c>
      <c r="L55" s="85">
        <v>238</v>
      </c>
      <c r="M55" s="67">
        <v>46</v>
      </c>
      <c r="N55" s="100">
        <v>76694</v>
      </c>
      <c r="O55" s="67">
        <v>38</v>
      </c>
      <c r="P55" s="66">
        <v>790926</v>
      </c>
      <c r="Q55" s="67">
        <v>39</v>
      </c>
      <c r="R55" s="66">
        <v>4537</v>
      </c>
      <c r="S55" s="67">
        <v>22</v>
      </c>
      <c r="T55" s="66">
        <v>4962</v>
      </c>
      <c r="U55" s="67">
        <v>30</v>
      </c>
      <c r="V55" s="94">
        <v>101.9</v>
      </c>
    </row>
    <row r="56" spans="1:22" s="57" customFormat="1" ht="10.5" customHeight="1" x14ac:dyDescent="0.15">
      <c r="A56" s="56" t="s">
        <v>40</v>
      </c>
      <c r="B56" s="98">
        <v>267940</v>
      </c>
      <c r="C56" s="67">
        <v>41</v>
      </c>
      <c r="D56" s="74">
        <v>35.810054411496708</v>
      </c>
      <c r="E56" s="67">
        <v>21</v>
      </c>
      <c r="F56" s="74">
        <v>15.37767936631132</v>
      </c>
      <c r="G56" s="67">
        <v>24</v>
      </c>
      <c r="H56" s="66">
        <v>5149797</v>
      </c>
      <c r="I56" s="67">
        <v>27</v>
      </c>
      <c r="J56" s="98">
        <v>2741.1153818239668</v>
      </c>
      <c r="K56" s="67">
        <v>33</v>
      </c>
      <c r="L56" s="85">
        <v>415</v>
      </c>
      <c r="M56" s="67">
        <v>30</v>
      </c>
      <c r="N56" s="100">
        <v>101913</v>
      </c>
      <c r="O56" s="67">
        <v>29</v>
      </c>
      <c r="P56" s="66">
        <v>1024264</v>
      </c>
      <c r="Q56" s="67">
        <v>29</v>
      </c>
      <c r="R56" s="66">
        <v>2811</v>
      </c>
      <c r="S56" s="67">
        <v>36</v>
      </c>
      <c r="T56" s="66">
        <v>7446</v>
      </c>
      <c r="U56" s="67">
        <v>23</v>
      </c>
      <c r="V56" s="94">
        <v>101.3</v>
      </c>
    </row>
    <row r="57" spans="1:22" s="57" customFormat="1" ht="10.5" customHeight="1" x14ac:dyDescent="0.15">
      <c r="A57" s="56" t="s">
        <v>41</v>
      </c>
      <c r="B57" s="98">
        <v>272488</v>
      </c>
      <c r="C57" s="67">
        <v>38</v>
      </c>
      <c r="D57" s="74">
        <v>35.844634830381501</v>
      </c>
      <c r="E57" s="67">
        <v>20</v>
      </c>
      <c r="F57" s="74">
        <v>20.966390466437019</v>
      </c>
      <c r="G57" s="67">
        <v>3</v>
      </c>
      <c r="H57" s="66">
        <v>2429454</v>
      </c>
      <c r="I57" s="67">
        <v>46</v>
      </c>
      <c r="J57" s="98">
        <v>2650.3317976482717</v>
      </c>
      <c r="K57" s="67">
        <v>37</v>
      </c>
      <c r="L57" s="85">
        <v>360</v>
      </c>
      <c r="M57" s="67">
        <v>34</v>
      </c>
      <c r="N57" s="100">
        <v>49660</v>
      </c>
      <c r="O57" s="67">
        <v>46</v>
      </c>
      <c r="P57" s="66">
        <v>562714</v>
      </c>
      <c r="Q57" s="67">
        <v>45</v>
      </c>
      <c r="R57" s="66">
        <v>1556</v>
      </c>
      <c r="S57" s="67">
        <v>43</v>
      </c>
      <c r="T57" s="66">
        <v>3562</v>
      </c>
      <c r="U57" s="67">
        <v>36</v>
      </c>
      <c r="V57" s="94">
        <v>101.5</v>
      </c>
    </row>
    <row r="58" spans="1:22" s="57" customFormat="1" ht="10.5" customHeight="1" x14ac:dyDescent="0.15">
      <c r="A58" s="56" t="s">
        <v>42</v>
      </c>
      <c r="B58" s="98">
        <v>290368</v>
      </c>
      <c r="C58" s="67">
        <v>24</v>
      </c>
      <c r="D58" s="74">
        <v>28.531120759627399</v>
      </c>
      <c r="E58" s="67">
        <v>38</v>
      </c>
      <c r="F58" s="74">
        <v>14.37669640002758</v>
      </c>
      <c r="G58" s="67">
        <v>29</v>
      </c>
      <c r="H58" s="66">
        <v>19679224</v>
      </c>
      <c r="I58" s="67">
        <v>8</v>
      </c>
      <c r="J58" s="98">
        <v>2887.5799469282224</v>
      </c>
      <c r="K58" s="67">
        <v>27</v>
      </c>
      <c r="L58" s="85">
        <v>1106</v>
      </c>
      <c r="M58" s="67">
        <v>9</v>
      </c>
      <c r="N58" s="100">
        <v>416970</v>
      </c>
      <c r="O58" s="67">
        <v>8</v>
      </c>
      <c r="P58" s="66">
        <v>3406525</v>
      </c>
      <c r="Q58" s="67">
        <v>8</v>
      </c>
      <c r="R58" s="66">
        <v>26936</v>
      </c>
      <c r="S58" s="67">
        <v>4</v>
      </c>
      <c r="T58" s="66">
        <v>34520</v>
      </c>
      <c r="U58" s="67">
        <v>8</v>
      </c>
      <c r="V58" s="94">
        <v>102.3</v>
      </c>
    </row>
    <row r="59" spans="1:22" s="57" customFormat="1" ht="18" customHeight="1" x14ac:dyDescent="0.15">
      <c r="A59" s="56" t="s">
        <v>43</v>
      </c>
      <c r="B59" s="98">
        <v>272624</v>
      </c>
      <c r="C59" s="67">
        <v>37</v>
      </c>
      <c r="D59" s="74">
        <v>37.493281737074064</v>
      </c>
      <c r="E59" s="67">
        <v>13</v>
      </c>
      <c r="F59" s="74">
        <v>20.758752439885377</v>
      </c>
      <c r="G59" s="67">
        <v>4</v>
      </c>
      <c r="H59" s="66">
        <v>2945222</v>
      </c>
      <c r="I59" s="67">
        <v>44</v>
      </c>
      <c r="J59" s="98">
        <v>2630.0303603055695</v>
      </c>
      <c r="K59" s="67">
        <v>38</v>
      </c>
      <c r="L59" s="85">
        <v>256</v>
      </c>
      <c r="M59" s="67">
        <v>45</v>
      </c>
      <c r="N59" s="100">
        <v>68289</v>
      </c>
      <c r="O59" s="67">
        <v>40</v>
      </c>
      <c r="P59" s="66">
        <v>681902</v>
      </c>
      <c r="Q59" s="67">
        <v>42</v>
      </c>
      <c r="R59" s="66">
        <v>5040</v>
      </c>
      <c r="S59" s="67">
        <v>18</v>
      </c>
      <c r="T59" s="66">
        <v>3400</v>
      </c>
      <c r="U59" s="67">
        <v>38</v>
      </c>
      <c r="V59" s="94">
        <v>102.2</v>
      </c>
    </row>
    <row r="60" spans="1:22" s="57" customFormat="1" ht="10.5" customHeight="1" x14ac:dyDescent="0.15">
      <c r="A60" s="56" t="s">
        <v>44</v>
      </c>
      <c r="B60" s="98">
        <v>278279</v>
      </c>
      <c r="C60" s="67">
        <v>32</v>
      </c>
      <c r="D60" s="74">
        <v>36.497706165379881</v>
      </c>
      <c r="E60" s="67">
        <v>17</v>
      </c>
      <c r="F60" s="74">
        <v>21.318200464925475</v>
      </c>
      <c r="G60" s="67">
        <v>2</v>
      </c>
      <c r="H60" s="66">
        <v>4575751</v>
      </c>
      <c r="I60" s="67">
        <v>31</v>
      </c>
      <c r="J60" s="98">
        <v>2570.9396634363293</v>
      </c>
      <c r="K60" s="67">
        <v>41</v>
      </c>
      <c r="L60" s="85">
        <v>518</v>
      </c>
      <c r="M60" s="67">
        <v>24</v>
      </c>
      <c r="N60" s="100">
        <v>106454</v>
      </c>
      <c r="O60" s="67">
        <v>27</v>
      </c>
      <c r="P60" s="66">
        <v>953921</v>
      </c>
      <c r="Q60" s="67">
        <v>31</v>
      </c>
      <c r="R60" s="66">
        <v>3959</v>
      </c>
      <c r="S60" s="67">
        <v>27</v>
      </c>
      <c r="T60" s="66">
        <v>3394</v>
      </c>
      <c r="U60" s="67">
        <v>39</v>
      </c>
      <c r="V60" s="94">
        <v>103.4</v>
      </c>
    </row>
    <row r="61" spans="1:22" s="57" customFormat="1" ht="10.5" customHeight="1" x14ac:dyDescent="0.15">
      <c r="A61" s="56" t="s">
        <v>45</v>
      </c>
      <c r="B61" s="98">
        <v>276908</v>
      </c>
      <c r="C61" s="67">
        <v>34</v>
      </c>
      <c r="D61" s="74">
        <v>37.010746112178929</v>
      </c>
      <c r="E61" s="67">
        <v>14</v>
      </c>
      <c r="F61" s="74">
        <v>14.429439744002226</v>
      </c>
      <c r="G61" s="67">
        <v>28</v>
      </c>
      <c r="H61" s="66">
        <v>6059584</v>
      </c>
      <c r="I61" s="67">
        <v>25</v>
      </c>
      <c r="J61" s="98">
        <v>2613.3551235898408</v>
      </c>
      <c r="K61" s="67">
        <v>39</v>
      </c>
      <c r="L61" s="85">
        <v>519</v>
      </c>
      <c r="M61" s="67">
        <v>23</v>
      </c>
      <c r="N61" s="100">
        <v>145551</v>
      </c>
      <c r="O61" s="67">
        <v>22</v>
      </c>
      <c r="P61" s="66">
        <v>1390799</v>
      </c>
      <c r="Q61" s="67">
        <v>22</v>
      </c>
      <c r="R61" s="66">
        <v>4104</v>
      </c>
      <c r="S61" s="67">
        <v>24</v>
      </c>
      <c r="T61" s="66">
        <v>6498</v>
      </c>
      <c r="U61" s="67">
        <v>27</v>
      </c>
      <c r="V61" s="94">
        <v>101.6</v>
      </c>
    </row>
    <row r="62" spans="1:22" s="57" customFormat="1" ht="10.5" customHeight="1" x14ac:dyDescent="0.15">
      <c r="A62" s="56" t="s">
        <v>46</v>
      </c>
      <c r="B62" s="98">
        <v>271242</v>
      </c>
      <c r="C62" s="67">
        <v>39</v>
      </c>
      <c r="D62" s="74">
        <v>41.812382195157319</v>
      </c>
      <c r="E62" s="67">
        <v>3</v>
      </c>
      <c r="F62" s="74">
        <v>19.459256268534116</v>
      </c>
      <c r="G62" s="67">
        <v>10</v>
      </c>
      <c r="H62" s="66">
        <v>4509963</v>
      </c>
      <c r="I62" s="67">
        <v>32</v>
      </c>
      <c r="J62" s="98">
        <v>2709.6159971256411</v>
      </c>
      <c r="K62" s="67">
        <v>34</v>
      </c>
      <c r="L62" s="85">
        <v>402</v>
      </c>
      <c r="M62" s="67">
        <v>31</v>
      </c>
      <c r="N62" s="100">
        <v>87749</v>
      </c>
      <c r="O62" s="67">
        <v>35</v>
      </c>
      <c r="P62" s="66">
        <v>924350</v>
      </c>
      <c r="Q62" s="67">
        <v>34</v>
      </c>
      <c r="R62" s="66">
        <v>3037</v>
      </c>
      <c r="S62" s="67">
        <v>34</v>
      </c>
      <c r="T62" s="66">
        <v>3018</v>
      </c>
      <c r="U62" s="67">
        <v>44</v>
      </c>
      <c r="V62" s="94">
        <v>102.4</v>
      </c>
    </row>
    <row r="63" spans="1:22" s="57" customFormat="1" ht="10.5" customHeight="1" x14ac:dyDescent="0.15">
      <c r="A63" s="56" t="s">
        <v>47</v>
      </c>
      <c r="B63" s="98">
        <v>259006</v>
      </c>
      <c r="C63" s="67">
        <v>45</v>
      </c>
      <c r="D63" s="74">
        <v>43.456258272130384</v>
      </c>
      <c r="E63" s="67">
        <v>2</v>
      </c>
      <c r="F63" s="74">
        <v>20.014581222351282</v>
      </c>
      <c r="G63" s="67">
        <v>8</v>
      </c>
      <c r="H63" s="66">
        <v>3762915</v>
      </c>
      <c r="I63" s="67">
        <v>37</v>
      </c>
      <c r="J63" s="98">
        <v>2487.3555722919232</v>
      </c>
      <c r="K63" s="67">
        <v>45</v>
      </c>
      <c r="L63" s="85">
        <v>379</v>
      </c>
      <c r="M63" s="67">
        <v>32</v>
      </c>
      <c r="N63" s="100">
        <v>91079</v>
      </c>
      <c r="O63" s="67">
        <v>31</v>
      </c>
      <c r="P63" s="66">
        <v>948378</v>
      </c>
      <c r="Q63" s="67">
        <v>32</v>
      </c>
      <c r="R63" s="66">
        <v>6621</v>
      </c>
      <c r="S63" s="67">
        <v>13</v>
      </c>
      <c r="T63" s="66">
        <v>3993</v>
      </c>
      <c r="U63" s="67">
        <v>34</v>
      </c>
      <c r="V63" s="95">
        <v>101.7</v>
      </c>
    </row>
    <row r="64" spans="1:22" s="57" customFormat="1" ht="10.5" customHeight="1" x14ac:dyDescent="0.15">
      <c r="A64" s="56" t="s">
        <v>5</v>
      </c>
      <c r="B64" s="98">
        <v>255396</v>
      </c>
      <c r="C64" s="67">
        <v>46</v>
      </c>
      <c r="D64" s="74">
        <v>38.094917649433889</v>
      </c>
      <c r="E64" s="67">
        <v>11</v>
      </c>
      <c r="F64" s="74">
        <v>20.581036600804598</v>
      </c>
      <c r="G64" s="67">
        <v>5</v>
      </c>
      <c r="H64" s="66">
        <v>5504459</v>
      </c>
      <c r="I64" s="67">
        <v>26</v>
      </c>
      <c r="J64" s="98">
        <v>2492.0773277905282</v>
      </c>
      <c r="K64" s="67">
        <v>43</v>
      </c>
      <c r="L64" s="85">
        <v>747</v>
      </c>
      <c r="M64" s="67">
        <v>11</v>
      </c>
      <c r="N64" s="100">
        <v>135396</v>
      </c>
      <c r="O64" s="67">
        <v>25</v>
      </c>
      <c r="P64" s="66">
        <v>1354789</v>
      </c>
      <c r="Q64" s="67">
        <v>23</v>
      </c>
      <c r="R64" s="66">
        <v>4771</v>
      </c>
      <c r="S64" s="67">
        <v>19</v>
      </c>
      <c r="T64" s="66">
        <v>5776</v>
      </c>
      <c r="U64" s="67">
        <v>28</v>
      </c>
      <c r="V64" s="94">
        <v>101.5</v>
      </c>
    </row>
    <row r="65" spans="1:23" s="57" customFormat="1" ht="10.5" customHeight="1" x14ac:dyDescent="0.15">
      <c r="A65" s="56" t="s">
        <v>48</v>
      </c>
      <c r="B65" s="98">
        <v>246948</v>
      </c>
      <c r="C65" s="67">
        <v>47</v>
      </c>
      <c r="D65" s="74">
        <v>30.162436756180995</v>
      </c>
      <c r="E65" s="67">
        <v>35</v>
      </c>
      <c r="F65" s="74">
        <v>17.537428219852337</v>
      </c>
      <c r="G65" s="67">
        <v>13</v>
      </c>
      <c r="H65" s="66">
        <v>4414093</v>
      </c>
      <c r="I65" s="67">
        <v>34</v>
      </c>
      <c r="J65" s="98">
        <v>2348.622009595902</v>
      </c>
      <c r="K65" s="67">
        <v>47</v>
      </c>
      <c r="L65" s="85">
        <v>426</v>
      </c>
      <c r="M65" s="67">
        <v>29</v>
      </c>
      <c r="N65" s="100">
        <v>149932</v>
      </c>
      <c r="O65" s="67">
        <v>21</v>
      </c>
      <c r="P65" s="66">
        <v>1161515</v>
      </c>
      <c r="Q65" s="67">
        <v>25</v>
      </c>
      <c r="R65" s="66">
        <v>4075</v>
      </c>
      <c r="S65" s="67">
        <v>26</v>
      </c>
      <c r="T65" s="66">
        <v>6514</v>
      </c>
      <c r="U65" s="67">
        <v>26</v>
      </c>
      <c r="V65" s="94">
        <v>102.2</v>
      </c>
    </row>
    <row r="66" spans="1:23" ht="6" customHeight="1" thickBot="1" x14ac:dyDescent="0.2">
      <c r="A66" s="3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128"/>
      <c r="S66" s="70"/>
      <c r="T66" s="70"/>
      <c r="U66" s="70"/>
      <c r="V66" s="70"/>
    </row>
    <row r="67" spans="1:23" ht="10.5" customHeight="1" x14ac:dyDescent="0.15">
      <c r="A67" s="23" t="s">
        <v>137</v>
      </c>
      <c r="B67" s="106"/>
      <c r="C67" s="106"/>
      <c r="D67" s="51"/>
      <c r="E67" s="13"/>
      <c r="H67" s="106"/>
      <c r="I67" s="106"/>
      <c r="J67" s="106"/>
      <c r="K67" s="106"/>
      <c r="L67" s="23" t="s">
        <v>138</v>
      </c>
      <c r="M67" s="106"/>
      <c r="N67" s="106"/>
      <c r="O67" s="51"/>
      <c r="P67" s="51"/>
      <c r="Q67" s="51"/>
      <c r="R67" s="51"/>
      <c r="S67" s="51"/>
      <c r="T67" s="51"/>
      <c r="U67" s="51"/>
      <c r="V67" s="51"/>
      <c r="W67" s="9"/>
    </row>
    <row r="68" spans="1:23" ht="10.5" customHeight="1" x14ac:dyDescent="0.15">
      <c r="A68" s="24" t="s">
        <v>139</v>
      </c>
      <c r="B68" s="106"/>
      <c r="C68" s="106"/>
      <c r="D68" s="51"/>
      <c r="E68" s="13"/>
      <c r="H68" s="106"/>
      <c r="I68" s="106"/>
      <c r="J68" s="106"/>
      <c r="K68" s="106"/>
      <c r="L68" s="41" t="s">
        <v>125</v>
      </c>
      <c r="M68" s="106"/>
      <c r="N68" s="24"/>
      <c r="O68" s="51"/>
      <c r="P68" s="51"/>
      <c r="Q68" s="51"/>
      <c r="R68" s="51"/>
      <c r="S68" s="51"/>
      <c r="T68" s="51"/>
      <c r="U68" s="51"/>
      <c r="V68" s="51"/>
      <c r="W68" s="9"/>
    </row>
    <row r="69" spans="1:23" ht="10.5" customHeight="1" x14ac:dyDescent="0.15">
      <c r="A69" s="27" t="s">
        <v>106</v>
      </c>
      <c r="B69" s="108"/>
      <c r="C69" s="108"/>
      <c r="D69" s="51"/>
      <c r="E69" s="13"/>
      <c r="H69" s="108"/>
      <c r="I69" s="108"/>
      <c r="J69" s="108"/>
      <c r="K69" s="108"/>
      <c r="L69" s="106" t="s">
        <v>140</v>
      </c>
      <c r="M69" s="108"/>
      <c r="N69" s="117"/>
      <c r="O69" s="118"/>
      <c r="P69" s="118"/>
      <c r="Q69" s="118"/>
      <c r="R69" s="118"/>
      <c r="S69" s="118"/>
      <c r="T69" s="118"/>
      <c r="U69" s="118"/>
      <c r="V69" s="118"/>
      <c r="W69" s="9"/>
    </row>
    <row r="70" spans="1:23" ht="10.5" customHeight="1" x14ac:dyDescent="0.15">
      <c r="A70" s="41" t="s">
        <v>187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4" t="s">
        <v>141</v>
      </c>
      <c r="M70" s="28"/>
      <c r="N70" s="24"/>
      <c r="O70" s="118"/>
      <c r="P70" s="118"/>
      <c r="Q70" s="118"/>
      <c r="R70" s="118"/>
      <c r="S70" s="118"/>
      <c r="T70" s="118"/>
      <c r="U70" s="118"/>
      <c r="V70" s="118"/>
      <c r="W70" s="9"/>
    </row>
    <row r="71" spans="1:23" ht="10.5" customHeight="1" x14ac:dyDescent="0.15">
      <c r="A71" s="117" t="s">
        <v>176</v>
      </c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17" t="s">
        <v>142</v>
      </c>
      <c r="M71" s="108"/>
      <c r="N71" s="24"/>
      <c r="O71" s="118"/>
      <c r="P71" s="118"/>
      <c r="Q71" s="118"/>
      <c r="R71" s="118"/>
      <c r="S71" s="118"/>
      <c r="T71" s="118"/>
      <c r="U71" s="118"/>
      <c r="V71" s="118"/>
      <c r="W71" s="9"/>
    </row>
    <row r="72" spans="1:23" ht="10.5" customHeight="1" x14ac:dyDescent="0.15">
      <c r="A72" s="27" t="s">
        <v>151</v>
      </c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24" t="s">
        <v>143</v>
      </c>
      <c r="M72" s="108"/>
      <c r="N72" s="117"/>
      <c r="O72" s="118"/>
      <c r="P72" s="118"/>
      <c r="Q72" s="118"/>
      <c r="R72" s="118"/>
      <c r="S72" s="118"/>
      <c r="T72" s="118"/>
      <c r="U72" s="118"/>
      <c r="V72" s="118"/>
      <c r="W72" s="9"/>
    </row>
    <row r="73" spans="1:23" ht="10.5" customHeight="1" x14ac:dyDescent="0.15">
      <c r="A73" s="27" t="s">
        <v>155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4" t="s">
        <v>144</v>
      </c>
      <c r="M73" s="28"/>
      <c r="N73" s="24"/>
      <c r="O73" s="118"/>
      <c r="P73" s="118"/>
      <c r="Q73" s="118"/>
      <c r="R73" s="118"/>
      <c r="S73" s="118"/>
      <c r="T73" s="118"/>
      <c r="U73" s="118"/>
      <c r="V73" s="118"/>
      <c r="W73" s="9"/>
    </row>
    <row r="74" spans="1:23" ht="10.5" customHeight="1" x14ac:dyDescent="0.15">
      <c r="A74" s="27" t="s">
        <v>152</v>
      </c>
      <c r="B74" s="28"/>
      <c r="C74" s="118"/>
      <c r="D74" s="118"/>
      <c r="E74" s="118"/>
      <c r="F74" s="118"/>
      <c r="G74" s="118"/>
      <c r="H74" s="118"/>
      <c r="I74" s="118"/>
      <c r="J74" s="118"/>
      <c r="K74" s="118"/>
      <c r="L74" s="117" t="s">
        <v>145</v>
      </c>
      <c r="M74" s="118"/>
      <c r="N74" s="24"/>
      <c r="O74" s="118"/>
      <c r="P74" s="118"/>
      <c r="Q74" s="118"/>
      <c r="R74" s="118"/>
      <c r="S74" s="118"/>
      <c r="T74" s="118"/>
      <c r="U74" s="118"/>
      <c r="V74" s="118"/>
      <c r="W74" s="9"/>
    </row>
    <row r="75" spans="1:23" ht="10.5" customHeight="1" x14ac:dyDescent="0.15">
      <c r="A75" s="23" t="s">
        <v>158</v>
      </c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24" t="s">
        <v>126</v>
      </c>
      <c r="M75" s="118"/>
      <c r="N75" s="24"/>
      <c r="O75" s="28"/>
      <c r="P75" s="28"/>
      <c r="Q75" s="28"/>
      <c r="R75" s="28"/>
      <c r="S75" s="28"/>
      <c r="T75" s="28"/>
      <c r="U75" s="28"/>
      <c r="V75" s="28"/>
      <c r="W75" s="28"/>
    </row>
    <row r="76" spans="1:23" x14ac:dyDescent="0.15">
      <c r="A76" s="24" t="s">
        <v>201</v>
      </c>
      <c r="B76" s="51"/>
      <c r="J76" s="14"/>
    </row>
    <row r="77" spans="1:23" x14ac:dyDescent="0.15">
      <c r="J77" s="14"/>
    </row>
    <row r="78" spans="1:23" x14ac:dyDescent="0.15">
      <c r="J78" s="14"/>
    </row>
    <row r="79" spans="1:23" x14ac:dyDescent="0.15">
      <c r="J79" s="14"/>
    </row>
  </sheetData>
  <sheetProtection formatCells="0" formatColumns="0" formatRows="0" insertColumns="0" insertRows="0" insertHyperlinks="0" deleteColumns="0" deleteRows="0" selectLockedCells="1" sort="0" autoFilter="0" pivotTables="0"/>
  <sortState ref="X19:Z65">
    <sortCondition ref="X19:X65"/>
  </sortState>
  <mergeCells count="19">
    <mergeCell ref="B3:C3"/>
    <mergeCell ref="D3:G3"/>
    <mergeCell ref="H3:K3"/>
    <mergeCell ref="J4:K4"/>
    <mergeCell ref="L3:O3"/>
    <mergeCell ref="P3:Q3"/>
    <mergeCell ref="A1:K1"/>
    <mergeCell ref="L1:V1"/>
    <mergeCell ref="B4:C4"/>
    <mergeCell ref="D4:G4"/>
    <mergeCell ref="H4:I4"/>
    <mergeCell ref="L4:M4"/>
    <mergeCell ref="N4:O4"/>
    <mergeCell ref="P4:Q4"/>
    <mergeCell ref="R3:U3"/>
    <mergeCell ref="A2:K2"/>
    <mergeCell ref="R4:S4"/>
    <mergeCell ref="T4:U4"/>
    <mergeCell ref="A3:A5"/>
  </mergeCells>
  <phoneticPr fontId="10"/>
  <conditionalFormatting sqref="L19 N19:N65">
    <cfRule type="expression" dxfId="1" priority="1" stopIfTrue="1">
      <formula>$D19=0</formula>
    </cfRule>
  </conditionalFormatting>
  <conditionalFormatting sqref="L19 N19:N65">
    <cfRule type="expression" dxfId="0" priority="2" stopIfTrue="1">
      <formula>$E19="全国計"</formula>
    </cfRule>
  </conditionalFormatting>
  <pageMargins left="0.59055118110236227" right="0.59055118110236227" top="0.31496062992125984" bottom="0.11811023622047245" header="0" footer="0"/>
  <pageSetup paperSize="9" scale="99" orientation="portrait" r:id="rId1"/>
  <headerFooter alignWithMargins="0"/>
  <colBreaks count="1" manualBreakCount="1">
    <brk id="11" max="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</sheetPr>
  <dimension ref="D52:H63"/>
  <sheetViews>
    <sheetView view="pageBreakPreview" zoomScaleNormal="100" zoomScaleSheetLayoutView="100" workbookViewId="0">
      <selection sqref="A1:N1"/>
    </sheetView>
  </sheetViews>
  <sheetFormatPr defaultRowHeight="11.25" x14ac:dyDescent="0.15"/>
  <cols>
    <col min="3" max="3" width="5.83203125" customWidth="1"/>
    <col min="4" max="4" width="13.33203125" customWidth="1"/>
    <col min="5" max="5" width="5.33203125" customWidth="1"/>
    <col min="8" max="8" width="18.33203125" customWidth="1"/>
    <col min="9" max="9" width="5.83203125" customWidth="1"/>
  </cols>
  <sheetData>
    <row r="52" spans="4:8" ht="12" thickBot="1" x14ac:dyDescent="0.2">
      <c r="D52" s="2"/>
      <c r="E52" s="2"/>
      <c r="F52" s="2"/>
      <c r="G52" s="2"/>
      <c r="H52" s="2"/>
    </row>
    <row r="53" spans="4:8" ht="12" thickTop="1" x14ac:dyDescent="0.15"/>
    <row r="54" spans="4:8" ht="21.75" customHeight="1" x14ac:dyDescent="0.15">
      <c r="D54" s="187" t="s">
        <v>204</v>
      </c>
      <c r="E54" s="187"/>
      <c r="F54" s="187"/>
      <c r="G54" s="187"/>
      <c r="H54" s="187"/>
    </row>
    <row r="55" spans="4:8" ht="15" customHeight="1" x14ac:dyDescent="0.15">
      <c r="D55" s="188" t="s">
        <v>205</v>
      </c>
      <c r="E55" s="188"/>
      <c r="F55" s="188"/>
      <c r="G55" s="188"/>
      <c r="H55" s="188"/>
    </row>
    <row r="56" spans="4:8" ht="12.95" customHeight="1" x14ac:dyDescent="0.15">
      <c r="D56" s="5" t="s">
        <v>50</v>
      </c>
      <c r="E56" s="4"/>
      <c r="F56" s="190" t="s">
        <v>146</v>
      </c>
      <c r="G56" s="190"/>
      <c r="H56" s="190"/>
    </row>
    <row r="57" spans="4:8" ht="12.75" customHeight="1" x14ac:dyDescent="0.15">
      <c r="D57" s="1" t="s">
        <v>51</v>
      </c>
      <c r="E57" s="4"/>
      <c r="F57" s="190"/>
      <c r="G57" s="190"/>
      <c r="H57" s="190"/>
    </row>
    <row r="58" spans="4:8" ht="9.9499999999999993" customHeight="1" x14ac:dyDescent="0.15">
      <c r="D58" s="4"/>
      <c r="E58" s="4"/>
      <c r="F58" s="189" t="s">
        <v>83</v>
      </c>
      <c r="G58" s="189"/>
      <c r="H58" s="189"/>
    </row>
    <row r="59" spans="4:8" ht="12" customHeight="1" x14ac:dyDescent="0.15">
      <c r="D59" s="4"/>
      <c r="E59" s="4"/>
      <c r="F59" s="191" t="s">
        <v>114</v>
      </c>
      <c r="G59" s="191"/>
      <c r="H59" s="191"/>
    </row>
    <row r="60" spans="4:8" ht="15.75" customHeight="1" x14ac:dyDescent="0.15">
      <c r="D60" s="4"/>
      <c r="E60" s="4"/>
      <c r="F60" s="189" t="s">
        <v>53</v>
      </c>
      <c r="G60" s="189"/>
      <c r="H60" s="189"/>
    </row>
    <row r="61" spans="4:8" ht="6" customHeight="1" thickBot="1" x14ac:dyDescent="0.2">
      <c r="F61" s="6"/>
      <c r="G61" s="6"/>
      <c r="H61" s="6"/>
    </row>
    <row r="62" spans="4:8" ht="12" thickTop="1" x14ac:dyDescent="0.15">
      <c r="D62" s="3"/>
      <c r="E62" s="3"/>
      <c r="F62" s="3"/>
      <c r="G62" s="3"/>
      <c r="H62" s="3"/>
    </row>
    <row r="63" spans="4:8" x14ac:dyDescent="0.15">
      <c r="D63" s="130" t="s">
        <v>200</v>
      </c>
    </row>
  </sheetData>
  <mergeCells count="6">
    <mergeCell ref="D54:H54"/>
    <mergeCell ref="D55:H55"/>
    <mergeCell ref="F60:H60"/>
    <mergeCell ref="F58:H58"/>
    <mergeCell ref="F56:H57"/>
    <mergeCell ref="F59:H59"/>
  </mergeCells>
  <phoneticPr fontId="2"/>
  <hyperlinks>
    <hyperlink ref="D63" r:id="rId1"/>
  </hyperlinks>
  <pageMargins left="0.78740157480314965" right="0.78740157480314965" top="7.874015748031496E-2" bottom="0.19685039370078741" header="0" footer="0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付録4-1</vt:lpstr>
      <vt:lpstr>付録4-2</vt:lpstr>
      <vt:lpstr>付録4-3</vt:lpstr>
      <vt:lpstr>奥付</vt:lpstr>
      <vt:lpstr>奥付!Print_Area</vt:lpstr>
      <vt:lpstr>'付録4-1'!Print_Area</vt:lpstr>
      <vt:lpstr>'付録4-2'!Print_Area</vt:lpstr>
      <vt:lpstr>'付録4-3'!Print_Area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　成則</dc:creator>
  <cp:lastModifiedBy>熊谷　成則</cp:lastModifiedBy>
  <cp:lastPrinted>2022-02-10T05:30:43Z</cp:lastPrinted>
  <dcterms:created xsi:type="dcterms:W3CDTF">1997-11-21T05:52:50Z</dcterms:created>
  <dcterms:modified xsi:type="dcterms:W3CDTF">2022-02-10T05:31:02Z</dcterms:modified>
</cp:coreProperties>
</file>