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940" activeTab="10"/>
  </bookViews>
  <sheets>
    <sheet name="目次" sheetId="23" r:id="rId1"/>
    <sheet name="155" sheetId="27" r:id="rId2"/>
    <sheet name="156　・　157" sheetId="28" r:id="rId3"/>
    <sheet name="158" sheetId="7" r:id="rId4"/>
    <sheet name="159" sheetId="5" r:id="rId5"/>
    <sheet name="160" sheetId="6" r:id="rId6"/>
    <sheet name="161　・　162　・　163" sheetId="20" r:id="rId7"/>
    <sheet name="164　・　165" sheetId="8" r:id="rId8"/>
    <sheet name="166　・　167　・　168" sheetId="12" r:id="rId9"/>
    <sheet name="169" sheetId="1" r:id="rId10"/>
    <sheet name="170　・　171" sheetId="15" r:id="rId11"/>
    <sheet name="172　　・　173" sheetId="17" r:id="rId12"/>
  </sheets>
  <definedNames>
    <definedName name="_xlnm.Print_Area" localSheetId="1">'155'!$A$1:$H$64</definedName>
    <definedName name="_xlnm.Print_Area" localSheetId="2">'156　・　157'!$A$1:$K$90</definedName>
    <definedName name="_xlnm.Print_Area" localSheetId="3">'158'!$A$1:$X$71</definedName>
    <definedName name="_xlnm.Print_Area" localSheetId="4">'159'!$A$1:$AA$74</definedName>
    <definedName name="_xlnm.Print_Area" localSheetId="7">'164　・　165'!$A$1:$P$46</definedName>
    <definedName name="_xlnm.Print_Area" localSheetId="8">'166　・　167　・　168'!$A$1:$M$80</definedName>
    <definedName name="_xlnm.Print_Area" localSheetId="9">'169'!$A$1:$L$82</definedName>
    <definedName name="_xlnm.Print_Area" localSheetId="10">'170　・　171'!$A$1:$J$67</definedName>
    <definedName name="_xlnm.Print_Area" localSheetId="11">'172　　・　173'!$A$1:$J$60</definedName>
    <definedName name="_xlnm.Print_Area" localSheetId="0">目次!$A$1:$E$24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5" l="1"/>
  <c r="D39" i="15"/>
  <c r="C33" i="12" l="1"/>
  <c r="B25" i="12" l="1"/>
  <c r="M12" i="12"/>
  <c r="L12" i="12"/>
  <c r="K12" i="12"/>
  <c r="J12" i="12"/>
  <c r="I12" i="12"/>
  <c r="H12" i="12"/>
  <c r="G12" i="12"/>
  <c r="F12" i="12"/>
  <c r="E12" i="12"/>
  <c r="D12" i="12"/>
  <c r="B12" i="12"/>
  <c r="M25" i="12"/>
  <c r="L25" i="12"/>
  <c r="K25" i="12"/>
  <c r="J25" i="12"/>
  <c r="I25" i="12"/>
  <c r="H25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H26" i="12"/>
  <c r="I26" i="12"/>
  <c r="G25" i="12"/>
  <c r="F25" i="12"/>
  <c r="E25" i="12"/>
  <c r="D25" i="12"/>
  <c r="C25" i="12"/>
  <c r="C12" i="12" s="1"/>
  <c r="B33" i="12"/>
  <c r="B32" i="12"/>
  <c r="B31" i="12"/>
  <c r="B30" i="12"/>
  <c r="B29" i="12"/>
  <c r="B28" i="12"/>
  <c r="B27" i="12"/>
  <c r="B26" i="12"/>
  <c r="C32" i="12"/>
  <c r="C31" i="12"/>
  <c r="C30" i="12"/>
  <c r="C29" i="12"/>
  <c r="C28" i="12"/>
  <c r="C27" i="12"/>
  <c r="C26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H23" i="12"/>
  <c r="I23" i="12"/>
  <c r="B23" i="12"/>
  <c r="C23" i="12"/>
  <c r="W6" i="7" l="1"/>
  <c r="W7" i="7"/>
  <c r="W8" i="7"/>
  <c r="W9" i="7"/>
  <c r="W10" i="7"/>
  <c r="Z8" i="6" l="1"/>
  <c r="Z9" i="6"/>
  <c r="Z10" i="6"/>
  <c r="Z11" i="6"/>
  <c r="Z7" i="6"/>
  <c r="Z8" i="5"/>
  <c r="Z9" i="5"/>
  <c r="Z10" i="5"/>
  <c r="Z11" i="5"/>
  <c r="Z7" i="5"/>
</calcChain>
</file>

<file path=xl/sharedStrings.xml><?xml version="1.0" encoding="utf-8"?>
<sst xmlns="http://schemas.openxmlformats.org/spreadsheetml/2006/main" count="1385" uniqueCount="665">
  <si>
    <t>岡山市</t>
    <rPh sb="0" eb="3">
      <t>オカヤマシ</t>
    </rPh>
    <phoneticPr fontId="4"/>
  </si>
  <si>
    <t>最上図書館　</t>
  </si>
  <si>
    <t>〃</t>
  </si>
  <si>
    <t>浅口市</t>
    <rPh sb="0" eb="3">
      <t>アサクチシ</t>
    </rPh>
    <phoneticPr fontId="4"/>
  </si>
  <si>
    <t>私立</t>
    <rPh sb="0" eb="2">
      <t>シリツ</t>
    </rPh>
    <phoneticPr fontId="4"/>
  </si>
  <si>
    <t>美咲町立旭図書館</t>
  </si>
  <si>
    <t>美咲町立柵原図書館</t>
  </si>
  <si>
    <t>美咲町</t>
    <rPh sb="0" eb="3">
      <t>ミサキチョウ</t>
    </rPh>
    <phoneticPr fontId="6"/>
  </si>
  <si>
    <t>久米南町</t>
    <rPh sb="0" eb="2">
      <t>クメ</t>
    </rPh>
    <rPh sb="2" eb="3">
      <t>ミナミ</t>
    </rPh>
    <rPh sb="3" eb="4">
      <t>チョウ</t>
    </rPh>
    <phoneticPr fontId="6"/>
  </si>
  <si>
    <t>奈義町</t>
  </si>
  <si>
    <t>勝央町</t>
    <rPh sb="0" eb="3">
      <t>ショウオウチョウ</t>
    </rPh>
    <phoneticPr fontId="6"/>
  </si>
  <si>
    <t>鏡野町</t>
    <rPh sb="0" eb="3">
      <t>カガミノチョウ</t>
    </rPh>
    <phoneticPr fontId="6"/>
  </si>
  <si>
    <t>鏡野町立図書館</t>
  </si>
  <si>
    <t>矢掛町</t>
    <rPh sb="0" eb="3">
      <t>ヤカゲチョウ</t>
    </rPh>
    <phoneticPr fontId="6"/>
  </si>
  <si>
    <t>里庄町</t>
  </si>
  <si>
    <t>早島町</t>
  </si>
  <si>
    <t>和気町</t>
  </si>
  <si>
    <t>和気町立佐伯図書館</t>
    <rPh sb="0" eb="2">
      <t>ワケ</t>
    </rPh>
    <rPh sb="2" eb="4">
      <t>チョウリツ</t>
    </rPh>
    <rPh sb="4" eb="6">
      <t>サエキ</t>
    </rPh>
    <rPh sb="6" eb="9">
      <t>トショカン</t>
    </rPh>
    <phoneticPr fontId="11"/>
  </si>
  <si>
    <t>町立</t>
    <rPh sb="0" eb="2">
      <t>チョウリツ</t>
    </rPh>
    <phoneticPr fontId="6"/>
  </si>
  <si>
    <t>浅口市</t>
    <rPh sb="0" eb="2">
      <t>アサクチ</t>
    </rPh>
    <rPh sb="2" eb="3">
      <t>シ</t>
    </rPh>
    <phoneticPr fontId="6"/>
  </si>
  <si>
    <t>浅口市立金光さつき図書館</t>
  </si>
  <si>
    <t>美作市立東粟倉図書館</t>
  </si>
  <si>
    <t>美作市立作東図書館</t>
  </si>
  <si>
    <t>美作市</t>
    <rPh sb="0" eb="2">
      <t>ミマサカ</t>
    </rPh>
    <rPh sb="2" eb="3">
      <t>シ</t>
    </rPh>
    <phoneticPr fontId="6"/>
  </si>
  <si>
    <t>真庭市立蒜山図書館</t>
  </si>
  <si>
    <t>真庭市</t>
    <rPh sb="0" eb="2">
      <t>マニワ</t>
    </rPh>
    <rPh sb="2" eb="3">
      <t>シ</t>
    </rPh>
    <phoneticPr fontId="6"/>
  </si>
  <si>
    <t>真庭市立久世図書館</t>
  </si>
  <si>
    <t>赤磐市立吉井図書館</t>
  </si>
  <si>
    <t>赤磐市</t>
    <rPh sb="0" eb="2">
      <t>アカイワ</t>
    </rPh>
    <rPh sb="2" eb="3">
      <t>シ</t>
    </rPh>
    <phoneticPr fontId="6"/>
  </si>
  <si>
    <t>赤磐市立中央図書館</t>
  </si>
  <si>
    <t>瀬戸内市</t>
    <rPh sb="0" eb="3">
      <t>セトウチ</t>
    </rPh>
    <rPh sb="3" eb="4">
      <t>シ</t>
    </rPh>
    <phoneticPr fontId="6"/>
  </si>
  <si>
    <t>備前市立図書館吉永分館</t>
  </si>
  <si>
    <t>備前市立図書館日生分館</t>
  </si>
  <si>
    <t>備前市</t>
  </si>
  <si>
    <t>新見市立哲西図書館</t>
  </si>
  <si>
    <t>新見市</t>
  </si>
  <si>
    <t>高梁市</t>
  </si>
  <si>
    <t>総社市</t>
  </si>
  <si>
    <t>井原市美星図書館</t>
    <rPh sb="0" eb="3">
      <t>イバラシ</t>
    </rPh>
    <rPh sb="3" eb="5">
      <t>ビセイ</t>
    </rPh>
    <rPh sb="5" eb="8">
      <t>トショカン</t>
    </rPh>
    <phoneticPr fontId="11"/>
  </si>
  <si>
    <t>井原市芳井図書館</t>
  </si>
  <si>
    <t>井原市</t>
  </si>
  <si>
    <t>笠岡市</t>
  </si>
  <si>
    <t>笠岡市立図書館</t>
  </si>
  <si>
    <t>玉野市</t>
  </si>
  <si>
    <t>津山市立勝北図書館</t>
  </si>
  <si>
    <t>津山市立加茂町図書館</t>
  </si>
  <si>
    <t>津山市</t>
  </si>
  <si>
    <t>津山市立図書館</t>
  </si>
  <si>
    <t>倉敷市立真備図書館</t>
    <rPh sb="0" eb="2">
      <t>クラシキ</t>
    </rPh>
    <rPh sb="2" eb="4">
      <t>シリツ</t>
    </rPh>
    <rPh sb="4" eb="6">
      <t>マビ</t>
    </rPh>
    <rPh sb="6" eb="9">
      <t>トショカン</t>
    </rPh>
    <phoneticPr fontId="11"/>
  </si>
  <si>
    <t>倉敷市立船穂図書館</t>
    <rPh sb="0" eb="2">
      <t>クラシキ</t>
    </rPh>
    <rPh sb="2" eb="4">
      <t>シリツ</t>
    </rPh>
    <rPh sb="4" eb="6">
      <t>フナオ</t>
    </rPh>
    <rPh sb="6" eb="9">
      <t>トショカン</t>
    </rPh>
    <phoneticPr fontId="11"/>
  </si>
  <si>
    <t>倉敷市立児島図書館</t>
  </si>
  <si>
    <t>倉敷市</t>
  </si>
  <si>
    <t>岡山市立瀬戸町図書館</t>
    <rPh sb="0" eb="2">
      <t>オカヤマ</t>
    </rPh>
    <rPh sb="2" eb="4">
      <t>シリツ</t>
    </rPh>
    <phoneticPr fontId="11"/>
  </si>
  <si>
    <t>岡山市立建部町図書館</t>
    <rPh sb="0" eb="2">
      <t>オカヤマ</t>
    </rPh>
    <rPh sb="2" eb="4">
      <t>シリツ</t>
    </rPh>
    <phoneticPr fontId="11"/>
  </si>
  <si>
    <t>岡山市立御津図書館</t>
  </si>
  <si>
    <t>岡山市立足守図書館</t>
  </si>
  <si>
    <t>岡山市立伊島図書館</t>
  </si>
  <si>
    <t>岡山市立浦安総合公園図書館</t>
  </si>
  <si>
    <t>岡山市立幸町図書館</t>
  </si>
  <si>
    <t>市立</t>
  </si>
  <si>
    <t>岡山市</t>
  </si>
  <si>
    <t>岡山県立図書館</t>
  </si>
  <si>
    <t>県立</t>
  </si>
  <si>
    <t>開館日数</t>
    <rPh sb="0" eb="2">
      <t>カイカン</t>
    </rPh>
    <rPh sb="2" eb="4">
      <t>ニッスウ</t>
    </rPh>
    <phoneticPr fontId="6"/>
  </si>
  <si>
    <t>所在地</t>
    <rPh sb="0" eb="3">
      <t>ショザイチ</t>
    </rPh>
    <phoneticPr fontId="6"/>
  </si>
  <si>
    <t>浅口市立寄島図書館</t>
    <rPh sb="0" eb="2">
      <t>アサクチ</t>
    </rPh>
    <rPh sb="2" eb="4">
      <t>シリツ</t>
    </rPh>
    <rPh sb="4" eb="6">
      <t>ヨリシマ</t>
    </rPh>
    <rPh sb="6" eb="9">
      <t>トショカン</t>
    </rPh>
    <phoneticPr fontId="2"/>
  </si>
  <si>
    <t>千冊</t>
    <rPh sb="0" eb="2">
      <t>センサツ</t>
    </rPh>
    <phoneticPr fontId="2"/>
  </si>
  <si>
    <t>貸出冊数</t>
    <rPh sb="0" eb="2">
      <t>カシダシ</t>
    </rPh>
    <rPh sb="2" eb="4">
      <t>サッスウ</t>
    </rPh>
    <phoneticPr fontId="6"/>
  </si>
  <si>
    <t>冊</t>
    <rPh sb="0" eb="1">
      <t>サツ</t>
    </rPh>
    <phoneticPr fontId="2"/>
  </si>
  <si>
    <t>日</t>
    <rPh sb="0" eb="1">
      <t>ニチ</t>
    </rPh>
    <phoneticPr fontId="2"/>
  </si>
  <si>
    <t>注）1 各年度の数値は、5月1日現在のものである。</t>
    <rPh sb="4" eb="7">
      <t>カクネンド</t>
    </rPh>
    <rPh sb="8" eb="10">
      <t>スウチ</t>
    </rPh>
    <rPh sb="13" eb="14">
      <t>ガツ</t>
    </rPh>
    <rPh sb="15" eb="16">
      <t>ニチ</t>
    </rPh>
    <rPh sb="16" eb="18">
      <t>ゲンザイ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</si>
  <si>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</si>
  <si>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</si>
  <si>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</si>
  <si>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</si>
  <si>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私立</t>
  </si>
  <si>
    <t>公立</t>
  </si>
  <si>
    <t>分校</t>
    <rPh sb="0" eb="2">
      <t>ブンコウ</t>
    </rPh>
    <phoneticPr fontId="2"/>
  </si>
  <si>
    <t>本校</t>
    <rPh sb="0" eb="2">
      <t>ホンコウ</t>
    </rPh>
    <phoneticPr fontId="2"/>
  </si>
  <si>
    <t>4年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</si>
  <si>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</si>
  <si>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</si>
  <si>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</si>
  <si>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総数</t>
    <rPh sb="0" eb="2">
      <t>ソウスウ</t>
    </rPh>
    <phoneticPr fontId="2"/>
  </si>
  <si>
    <t>年度
区分</t>
    <rPh sb="0" eb="2">
      <t>ネンド</t>
    </rPh>
    <rPh sb="3" eb="5">
      <t>クブン</t>
    </rPh>
    <phoneticPr fontId="2"/>
  </si>
  <si>
    <t>専攻科</t>
    <rPh sb="0" eb="2">
      <t>センコウ</t>
    </rPh>
    <rPh sb="2" eb="3">
      <t>カ</t>
    </rPh>
    <phoneticPr fontId="2"/>
  </si>
  <si>
    <t>生徒数</t>
    <rPh sb="0" eb="3">
      <t>セイトスウ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</si>
  <si>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</si>
  <si>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家庭、看護、その他</t>
    <rPh sb="0" eb="2">
      <t>カテイ</t>
    </rPh>
    <rPh sb="3" eb="5">
      <t>カンゴ</t>
    </rPh>
    <rPh sb="6" eb="9">
      <t>ソノタ</t>
    </rPh>
    <phoneticPr fontId="2"/>
  </si>
  <si>
    <t>商　　　　業</t>
    <rPh sb="0" eb="1">
      <t>ショウ</t>
    </rPh>
    <rPh sb="5" eb="6">
      <t>ギョウ</t>
    </rPh>
    <phoneticPr fontId="2"/>
  </si>
  <si>
    <t>工　　　　業</t>
    <rPh sb="0" eb="1">
      <t>コウ</t>
    </rPh>
    <rPh sb="5" eb="6">
      <t>ギョウ</t>
    </rPh>
    <phoneticPr fontId="2"/>
  </si>
  <si>
    <t>農　　　　業</t>
    <rPh sb="0" eb="1">
      <t>ノウ</t>
    </rPh>
    <rPh sb="5" eb="6">
      <t>ギョウ</t>
    </rPh>
    <phoneticPr fontId="2"/>
  </si>
  <si>
    <t>普　　　　通</t>
    <rPh sb="0" eb="1">
      <t>ススム</t>
    </rPh>
    <rPh sb="5" eb="6">
      <t>ツウ</t>
    </rPh>
    <phoneticPr fontId="2"/>
  </si>
  <si>
    <t>総　　　　数</t>
    <rPh sb="0" eb="1">
      <t>フサ</t>
    </rPh>
    <rPh sb="5" eb="6">
      <t>カズ</t>
    </rPh>
    <phoneticPr fontId="2"/>
  </si>
  <si>
    <t>吉備中央町</t>
    <rPh sb="0" eb="2">
      <t>キビ</t>
    </rPh>
    <rPh sb="2" eb="5">
      <t>チュウオウチョウ</t>
    </rPh>
    <phoneticPr fontId="2"/>
  </si>
  <si>
    <t>加　賀　郡</t>
    <rPh sb="0" eb="1">
      <t>カ</t>
    </rPh>
    <rPh sb="2" eb="3">
      <t>ガ</t>
    </rPh>
    <phoneticPr fontId="2"/>
  </si>
  <si>
    <t>美咲町</t>
    <rPh sb="0" eb="2">
      <t>ミサキ</t>
    </rPh>
    <rPh sb="2" eb="3">
      <t>チョウ</t>
    </rPh>
    <phoneticPr fontId="2"/>
  </si>
  <si>
    <t>久米南町</t>
  </si>
  <si>
    <t>久　米　郡</t>
  </si>
  <si>
    <t>西粟倉村</t>
  </si>
  <si>
    <t>英　田　郡</t>
  </si>
  <si>
    <t>勝央町</t>
  </si>
  <si>
    <t>勝　田　郡</t>
  </si>
  <si>
    <t>鏡野町</t>
  </si>
  <si>
    <t>苫　田　郡</t>
  </si>
  <si>
    <t>新庄村</t>
  </si>
  <si>
    <t>真　庭　郡</t>
  </si>
  <si>
    <t>矢掛町</t>
  </si>
  <si>
    <t>小　田　郡</t>
  </si>
  <si>
    <t>浅　口　郡</t>
  </si>
  <si>
    <t>都　窪　郡</t>
  </si>
  <si>
    <t>和　気　郡</t>
  </si>
  <si>
    <t>浅口市</t>
    <rPh sb="0" eb="2">
      <t>アサクチ</t>
    </rPh>
    <rPh sb="2" eb="3">
      <t>シ</t>
    </rPh>
    <phoneticPr fontId="2"/>
  </si>
  <si>
    <t>浅口市</t>
    <rPh sb="0" eb="3">
      <t>アサクチシ</t>
    </rPh>
    <phoneticPr fontId="2"/>
  </si>
  <si>
    <t>美作市</t>
    <rPh sb="0" eb="2">
      <t>ミマサカ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</si>
  <si>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</si>
  <si>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赤磐市</t>
    <rPh sb="0" eb="2">
      <t>アカイワ</t>
    </rPh>
    <rPh sb="2" eb="3">
      <t>シ</t>
    </rPh>
    <phoneticPr fontId="2"/>
  </si>
  <si>
    <t>瀬戸内市</t>
    <rPh sb="0" eb="3">
      <t>セトウチ</t>
    </rPh>
    <rPh sb="3" eb="4">
      <t>シ</t>
    </rPh>
    <phoneticPr fontId="2"/>
  </si>
  <si>
    <t>　南区</t>
    <rPh sb="1" eb="3">
      <t>ミナミク</t>
    </rPh>
    <phoneticPr fontId="4"/>
  </si>
  <si>
    <t>　東区</t>
    <rPh sb="1" eb="3">
      <t>ヒガシク</t>
    </rPh>
    <phoneticPr fontId="4"/>
  </si>
  <si>
    <t>　中区</t>
    <rPh sb="1" eb="3">
      <t>ナカク</t>
    </rPh>
    <phoneticPr fontId="4"/>
  </si>
  <si>
    <t>　北区</t>
    <rPh sb="1" eb="3">
      <t>キタク</t>
    </rPh>
    <phoneticPr fontId="4"/>
  </si>
  <si>
    <t>郡計</t>
    <rPh sb="0" eb="2">
      <t>グンケイ</t>
    </rPh>
    <phoneticPr fontId="4"/>
  </si>
  <si>
    <t>市計</t>
    <rPh sb="0" eb="2">
      <t>シケイ</t>
    </rPh>
    <phoneticPr fontId="4"/>
  </si>
  <si>
    <t>6年</t>
    <rPh sb="1" eb="2">
      <t>ネン</t>
    </rPh>
    <phoneticPr fontId="2"/>
  </si>
  <si>
    <t>5年</t>
    <rPh sb="1" eb="2">
      <t>ネン</t>
    </rPh>
    <phoneticPr fontId="2"/>
  </si>
  <si>
    <t>特別
支援</t>
    <rPh sb="0" eb="2">
      <t>トクベツ</t>
    </rPh>
    <rPh sb="3" eb="5">
      <t>シエン</t>
    </rPh>
    <phoneticPr fontId="2"/>
  </si>
  <si>
    <t>複式</t>
    <rPh sb="0" eb="2">
      <t>フクシキ</t>
    </rPh>
    <phoneticPr fontId="2"/>
  </si>
  <si>
    <t>単式</t>
    <rPh sb="0" eb="2">
      <t>タンシキ</t>
    </rPh>
    <phoneticPr fontId="2"/>
  </si>
  <si>
    <t>年　度
市町村</t>
    <rPh sb="0" eb="3">
      <t>ネンド</t>
    </rPh>
    <rPh sb="4" eb="7">
      <t>シチョウソン</t>
    </rPh>
    <phoneticPr fontId="2"/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</si>
  <si>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</si>
  <si>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 xml:space="preserve">  児童数</t>
    <rPh sb="2" eb="5">
      <t>ジドウスウ</t>
    </rPh>
    <phoneticPr fontId="2"/>
  </si>
  <si>
    <t>学校数</t>
    <rPh sb="0" eb="3">
      <t>ガッコウスウ</t>
    </rPh>
    <phoneticPr fontId="2"/>
  </si>
  <si>
    <t>年　　  　度
市　 町 　村</t>
    <rPh sb="0" eb="7">
      <t>ネンド</t>
    </rPh>
    <rPh sb="8" eb="15">
      <t>シチョウソン</t>
    </rPh>
    <phoneticPr fontId="2"/>
  </si>
  <si>
    <t>　北区</t>
    <rPh sb="1" eb="2">
      <t>キタ</t>
    </rPh>
    <rPh sb="2" eb="3">
      <t>ク</t>
    </rPh>
    <phoneticPr fontId="4"/>
  </si>
  <si>
    <t>郡　　　計</t>
  </si>
  <si>
    <t>市　　　計</t>
  </si>
  <si>
    <t>年    　度
市  町  村</t>
    <rPh sb="0" eb="1">
      <t>トシ</t>
    </rPh>
    <rPh sb="6" eb="7">
      <t>ド</t>
    </rPh>
    <rPh sb="8" eb="9">
      <t>シ</t>
    </rPh>
    <rPh sb="11" eb="12">
      <t>マチ</t>
    </rPh>
    <rPh sb="14" eb="15">
      <t>ムラ</t>
    </rPh>
    <phoneticPr fontId="2"/>
  </si>
  <si>
    <t>児童数</t>
    <rPh sb="0" eb="3">
      <t>ジドウスウ</t>
    </rPh>
    <phoneticPr fontId="2"/>
  </si>
  <si>
    <t>年　　度
市町村</t>
    <rPh sb="0" eb="1">
      <t>トシ</t>
    </rPh>
    <rPh sb="3" eb="4">
      <t>ド</t>
    </rPh>
    <rPh sb="5" eb="8">
      <t>シチョウソン</t>
    </rPh>
    <phoneticPr fontId="4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</si>
  <si>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</si>
  <si>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</si>
  <si>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</si>
  <si>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分　園</t>
    <rPh sb="0" eb="3">
      <t>ブンコウ</t>
    </rPh>
    <phoneticPr fontId="2"/>
  </si>
  <si>
    <t>本　園</t>
    <rPh sb="0" eb="3">
      <t>ホンコウ</t>
    </rPh>
    <phoneticPr fontId="2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</si>
  <si>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</si>
  <si>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修了者数</t>
    <rPh sb="0" eb="3">
      <t>シュウリョウシャ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</si>
  <si>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</si>
  <si>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3">
      <t>ガッキュウスウ</t>
    </rPh>
    <phoneticPr fontId="2"/>
  </si>
  <si>
    <t>園数</t>
    <rPh sb="0" eb="1">
      <t>エン</t>
    </rPh>
    <rPh sb="1" eb="2">
      <t>スウ</t>
    </rPh>
    <phoneticPr fontId="2"/>
  </si>
  <si>
    <t>年　　　　度
市　 町 　村</t>
    <rPh sb="0" eb="6">
      <t>ネンド</t>
    </rPh>
    <rPh sb="7" eb="14">
      <t>シチョウソン</t>
    </rPh>
    <phoneticPr fontId="2"/>
  </si>
  <si>
    <t>注）各年度の数値は、前年度末に卒業した者の5月1日現在の状況である。</t>
    <rPh sb="0" eb="1">
      <t>チュウ</t>
    </rPh>
    <rPh sb="2" eb="5">
      <t>カクネンド</t>
    </rPh>
    <rPh sb="6" eb="8">
      <t>スウチ</t>
    </rPh>
    <rPh sb="10" eb="14">
      <t>ゼンネンドマツ</t>
    </rPh>
    <rPh sb="15" eb="17">
      <t>ソツギョウ</t>
    </rPh>
    <rPh sb="19" eb="20">
      <t>モノ</t>
    </rPh>
    <rPh sb="22" eb="23">
      <t>ガツ</t>
    </rPh>
    <rPh sb="24" eb="25">
      <t>ニチ</t>
    </rPh>
    <rPh sb="25" eb="27">
      <t>ゲンザイ</t>
    </rPh>
    <rPh sb="28" eb="30">
      <t>ジョウキョウ</t>
    </rPh>
    <phoneticPr fontId="4"/>
  </si>
  <si>
    <t>女</t>
  </si>
  <si>
    <t>男</t>
  </si>
  <si>
    <t>その他</t>
    <rPh sb="2" eb="3">
      <t>タ</t>
    </rPh>
    <phoneticPr fontId="2"/>
  </si>
  <si>
    <t>公務</t>
    <rPh sb="0" eb="2">
      <t>コウム</t>
    </rPh>
    <phoneticPr fontId="4"/>
  </si>
  <si>
    <t>医療・福祉</t>
    <rPh sb="0" eb="2">
      <t>イリョウ</t>
    </rPh>
    <rPh sb="3" eb="5">
      <t>フクシ</t>
    </rPh>
    <phoneticPr fontId="2"/>
  </si>
  <si>
    <t>サービ
ス業</t>
    <rPh sb="5" eb="6">
      <t>ギョウ</t>
    </rPh>
    <phoneticPr fontId="2"/>
  </si>
  <si>
    <t>金融・
保険業</t>
    <rPh sb="0" eb="2">
      <t>キンユウ</t>
    </rPh>
    <rPh sb="4" eb="7">
      <t>ホケンギョウ</t>
    </rPh>
    <phoneticPr fontId="2"/>
  </si>
  <si>
    <t>卸売･
小売業</t>
    <rPh sb="0" eb="2">
      <t>オロシウリ</t>
    </rPh>
    <rPh sb="4" eb="7">
      <t>コウリギョウ</t>
    </rPh>
    <phoneticPr fontId="2"/>
  </si>
  <si>
    <t>電気・
ガス･
熱供給･
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</si>
  <si>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</si>
  <si>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</si>
  <si>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漁業</t>
    <rPh sb="0" eb="2">
      <t>ギョギョウ</t>
    </rPh>
    <phoneticPr fontId="4"/>
  </si>
  <si>
    <t>農業・
林業</t>
    <rPh sb="0" eb="2">
      <t>ノウギョウ</t>
    </rPh>
    <rPh sb="4" eb="6">
      <t>リンギョウ</t>
    </rPh>
    <phoneticPr fontId="4"/>
  </si>
  <si>
    <t>就職者（就職進学者等を含む）</t>
    <rPh sb="0" eb="1">
      <t>シュウ</t>
    </rPh>
    <rPh sb="1" eb="2">
      <t>ショク</t>
    </rPh>
    <rPh sb="2" eb="3">
      <t>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</si>
  <si>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左記以
外の者
</t>
    <rPh sb="0" eb="2">
      <t>サキ</t>
    </rPh>
    <rPh sb="2" eb="3">
      <t>イ</t>
    </rPh>
    <rPh sb="4" eb="5">
      <t>ソト</t>
    </rPh>
    <rPh sb="6" eb="7">
      <t>モノ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</si>
  <si>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</si>
  <si>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 xml:space="preserve"> 就職者
</t>
    <rPh sb="1" eb="2">
      <t>ツ</t>
    </rPh>
    <rPh sb="2" eb="3">
      <t>ショク</t>
    </rPh>
    <rPh sb="3" eb="4">
      <t>シャ</t>
    </rPh>
    <phoneticPr fontId="2"/>
  </si>
  <si>
    <t>　Ａ・Ｂ・Ｃ・Ｄのうち
　就職している者(再掲)</t>
    <rPh sb="13" eb="15">
      <t>シュウショク</t>
    </rPh>
    <rPh sb="19" eb="20">
      <t>モノ</t>
    </rPh>
    <rPh sb="21" eb="23">
      <t>サイケイ</t>
    </rPh>
    <phoneticPr fontId="2"/>
  </si>
  <si>
    <t>卒業者
総　数</t>
    <rPh sb="0" eb="3">
      <t>ソツギョウシャ</t>
    </rPh>
    <rPh sb="4" eb="7">
      <t>ソウスウ</t>
    </rPh>
    <phoneticPr fontId="2"/>
  </si>
  <si>
    <t>左記
以外
・
不詳</t>
    <rPh sb="0" eb="2">
      <t>サキ</t>
    </rPh>
    <rPh sb="3" eb="5">
      <t>イガイ</t>
    </rPh>
    <rPh sb="8" eb="10">
      <t>フショウ</t>
    </rPh>
    <phoneticPr fontId="2"/>
  </si>
  <si>
    <t>第3次
産 業</t>
    <rPh sb="0" eb="1">
      <t>ダイ</t>
    </rPh>
    <rPh sb="2" eb="3">
      <t>ジ</t>
    </rPh>
    <rPh sb="4" eb="7">
      <t>サンギョウ</t>
    </rPh>
    <phoneticPr fontId="2"/>
  </si>
  <si>
    <t>第2次
産 業</t>
    <rPh sb="0" eb="1">
      <t>ダイ</t>
    </rPh>
    <rPh sb="2" eb="3">
      <t>ジ</t>
    </rPh>
    <rPh sb="4" eb="7">
      <t>サンギョウ</t>
    </rPh>
    <phoneticPr fontId="2"/>
  </si>
  <si>
    <t>第1次
産 業</t>
    <rPh sb="0" eb="1">
      <t>ダイ</t>
    </rPh>
    <rPh sb="2" eb="3">
      <t>ジ</t>
    </rPh>
    <rPh sb="4" eb="5">
      <t>サン</t>
    </rPh>
    <rPh sb="6" eb="7">
      <t>ギョウ</t>
    </rPh>
    <phoneticPr fontId="2"/>
  </si>
  <si>
    <t xml:space="preserve">うち
通信制課程を除く進学者
</t>
    <rPh sb="3" eb="6">
      <t>ツウシンセイ</t>
    </rPh>
    <rPh sb="6" eb="8">
      <t>カテイ</t>
    </rPh>
    <rPh sb="9" eb="10">
      <t>ノゾ</t>
    </rPh>
    <rPh sb="11" eb="14">
      <t>シンガクシャ</t>
    </rPh>
    <phoneticPr fontId="4"/>
  </si>
  <si>
    <t>就職者(就職進学者等を含む)</t>
    <rPh sb="0" eb="3">
      <t>シュウショクシャ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</si>
  <si>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卒業者
総  数
</t>
    <rPh sb="0" eb="3">
      <t>ソツギョウシャ</t>
    </rPh>
    <rPh sb="4" eb="5">
      <t>フサ</t>
    </rPh>
    <rPh sb="7" eb="8">
      <t>スウ</t>
    </rPh>
    <phoneticPr fontId="2"/>
  </si>
  <si>
    <t>学級数</t>
    <rPh sb="0" eb="2">
      <t>ガッキュウ</t>
    </rPh>
    <rPh sb="2" eb="3">
      <t>スウ</t>
    </rPh>
    <phoneticPr fontId="2"/>
  </si>
  <si>
    <t>幼児数</t>
    <rPh sb="0" eb="3">
      <t>ヨウジスウ</t>
    </rPh>
    <phoneticPr fontId="4"/>
  </si>
  <si>
    <t>高等部</t>
    <rPh sb="0" eb="3">
      <t>コウトウブ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</si>
  <si>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</si>
  <si>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</si>
  <si>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幼稚部</t>
    <rPh sb="0" eb="2">
      <t>ヨウチ</t>
    </rPh>
    <rPh sb="2" eb="3">
      <t>ブ</t>
    </rPh>
    <phoneticPr fontId="2"/>
  </si>
  <si>
    <t>区分</t>
    <rPh sb="0" eb="2">
      <t>クブン</t>
    </rPh>
    <phoneticPr fontId="2"/>
  </si>
  <si>
    <t>計</t>
    <rPh sb="0" eb="1">
      <t>ケイ</t>
    </rPh>
    <phoneticPr fontId="4"/>
  </si>
  <si>
    <t>教員数（本務者）</t>
    <rPh sb="0" eb="3">
      <t>キョウインスウ</t>
    </rPh>
    <rPh sb="4" eb="6">
      <t>ホンム</t>
    </rPh>
    <rPh sb="6" eb="7">
      <t>シャ</t>
    </rPh>
    <phoneticPr fontId="4"/>
  </si>
  <si>
    <r>
      <rPr>
        <sz val="8"/>
        <rFont val="ＭＳ 明朝"/>
        <family val="1"/>
        <charset val="128"/>
      </rPr>
      <t>職員数</t>
    </r>
    <r>
      <rPr>
        <sz val="6"/>
        <rFont val="ＭＳ 明朝"/>
        <family val="1"/>
        <charset val="128"/>
      </rPr>
      <t xml:space="preserve">
(本務者)</t>
    </r>
    <rPh sb="0" eb="3">
      <t>ショクインスウ</t>
    </rPh>
    <rPh sb="5" eb="7">
      <t>ホンム</t>
    </rPh>
    <rPh sb="7" eb="8">
      <t>シャ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</si>
  <si>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2"/>
  </si>
  <si>
    <t>卒業者数</t>
    <rPh sb="0" eb="3">
      <t>ソツギョウシャ</t>
    </rPh>
    <rPh sb="3" eb="4">
      <t>スウ</t>
    </rPh>
    <phoneticPr fontId="2"/>
  </si>
  <si>
    <t>入学者数</t>
    <rPh sb="0" eb="3">
      <t>ニュウガクシャ</t>
    </rPh>
    <rPh sb="3" eb="4">
      <t>スウ</t>
    </rPh>
    <phoneticPr fontId="2"/>
  </si>
  <si>
    <t>生徒数</t>
    <rPh sb="0" eb="3">
      <t>セイトスウ</t>
    </rPh>
    <phoneticPr fontId="4"/>
  </si>
  <si>
    <r>
      <rPr>
        <sz val="8"/>
        <rFont val="ＭＳ 明朝"/>
        <family val="1"/>
        <charset val="128"/>
      </rPr>
      <t>職員数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シャ</t>
    </rPh>
    <phoneticPr fontId="2"/>
  </si>
  <si>
    <t xml:space="preserve">注)1 上記学校のうち文部科学大臣所轄の学校法人（大学・短期大学又は高等専門学校を設置する法人）の設置する学校は除かれる。  </t>
    <rPh sb="13" eb="15">
      <t>カガク</t>
    </rPh>
    <phoneticPr fontId="2"/>
  </si>
  <si>
    <t>…</t>
  </si>
  <si>
    <t xml:space="preserve"> 特別支援学校</t>
    <rPh sb="1" eb="3">
      <t>トクベツ</t>
    </rPh>
    <rPh sb="3" eb="5">
      <t>シエン</t>
    </rPh>
    <rPh sb="5" eb="7">
      <t>ガッコウ</t>
    </rPh>
    <phoneticPr fontId="4"/>
  </si>
  <si>
    <t>借 用 地</t>
    <rPh sb="0" eb="1">
      <t>シャク</t>
    </rPh>
    <rPh sb="2" eb="3">
      <t>ヨウ</t>
    </rPh>
    <rPh sb="4" eb="5">
      <t>チ</t>
    </rPh>
    <phoneticPr fontId="4"/>
  </si>
  <si>
    <t>借用建物</t>
    <rPh sb="0" eb="2">
      <t>シャクヨウ</t>
    </rPh>
    <rPh sb="2" eb="4">
      <t>タテモノ</t>
    </rPh>
    <phoneticPr fontId="2"/>
  </si>
  <si>
    <t>寄宿舎*</t>
    <rPh sb="0" eb="3">
      <t>キシュクシャ</t>
    </rPh>
    <phoneticPr fontId="2"/>
  </si>
  <si>
    <t>屋内運動場*
(講堂を含む)</t>
    <rPh sb="0" eb="2">
      <t>オクナイ</t>
    </rPh>
    <rPh sb="2" eb="5">
      <t>ウンドウジョウ</t>
    </rPh>
    <rPh sb="8" eb="10">
      <t>コウドウ</t>
    </rPh>
    <rPh sb="11" eb="12">
      <t>フク</t>
    </rPh>
    <phoneticPr fontId="2"/>
  </si>
  <si>
    <t>校                       地</t>
    <rPh sb="0" eb="1">
      <t>コウ</t>
    </rPh>
    <rPh sb="24" eb="25">
      <t>チ</t>
    </rPh>
    <phoneticPr fontId="2"/>
  </si>
  <si>
    <t>学       校       建       物</t>
    <rPh sb="0" eb="1">
      <t>ガク</t>
    </rPh>
    <rPh sb="8" eb="9">
      <t>コウ</t>
    </rPh>
    <rPh sb="16" eb="17">
      <t>ケン</t>
    </rPh>
    <rPh sb="24" eb="25">
      <t>ブツ</t>
    </rPh>
    <phoneticPr fontId="2"/>
  </si>
  <si>
    <t>年　　度
区　　分</t>
    <rPh sb="0" eb="4">
      <t>ネンド</t>
    </rPh>
    <rPh sb="5" eb="9">
      <t>クブン</t>
    </rPh>
    <phoneticPr fontId="2"/>
  </si>
  <si>
    <t>（単位　㎡）</t>
    <phoneticPr fontId="2"/>
  </si>
  <si>
    <t>資料：県教育庁生涯学習課</t>
    <rPh sb="0" eb="2">
      <t>シリョウ</t>
    </rPh>
    <rPh sb="3" eb="4">
      <t>ケン</t>
    </rPh>
    <rPh sb="4" eb="7">
      <t>キョウイクチョウ</t>
    </rPh>
    <rPh sb="7" eb="9">
      <t>ショウガイ</t>
    </rPh>
    <rPh sb="9" eb="12">
      <t>ガクシュウカ</t>
    </rPh>
    <phoneticPr fontId="4"/>
  </si>
  <si>
    <t>人員</t>
    <rPh sb="0" eb="2">
      <t>ジンイン</t>
    </rPh>
    <phoneticPr fontId="2"/>
  </si>
  <si>
    <t>団体数</t>
    <rPh sb="0" eb="3">
      <t>ダンタイスウ</t>
    </rPh>
    <phoneticPr fontId="2"/>
  </si>
  <si>
    <t>地域青年団</t>
    <rPh sb="0" eb="2">
      <t>チイキ</t>
    </rPh>
    <rPh sb="2" eb="5">
      <t>セイネンダン</t>
    </rPh>
    <phoneticPr fontId="2"/>
  </si>
  <si>
    <t>婦人団体</t>
    <rPh sb="0" eb="2">
      <t>フジン</t>
    </rPh>
    <rPh sb="2" eb="4">
      <t>ダンタイ</t>
    </rPh>
    <phoneticPr fontId="2"/>
  </si>
  <si>
    <t>子ども会</t>
    <rPh sb="0" eb="1">
      <t>コ</t>
    </rPh>
    <rPh sb="3" eb="4">
      <t>カイ</t>
    </rPh>
    <phoneticPr fontId="2"/>
  </si>
  <si>
    <t>年　　度</t>
    <rPh sb="0" eb="4">
      <t>ネンド</t>
    </rPh>
    <phoneticPr fontId="2"/>
  </si>
  <si>
    <t>その他の少年団体</t>
    <rPh sb="0" eb="3">
      <t>ソノタ</t>
    </rPh>
    <phoneticPr fontId="2"/>
  </si>
  <si>
    <t>ボーイ・ガールスカウト</t>
    <phoneticPr fontId="2"/>
  </si>
  <si>
    <t>スポーツ少年団</t>
    <rPh sb="4" eb="7">
      <t>ショウネンダン</t>
    </rPh>
    <phoneticPr fontId="2"/>
  </si>
  <si>
    <t>博 物 館
美 術 館</t>
    <rPh sb="0" eb="5">
      <t>ハクブツカン</t>
    </rPh>
    <rPh sb="6" eb="11">
      <t>ビジュツカン</t>
    </rPh>
    <phoneticPr fontId="2"/>
  </si>
  <si>
    <t>年  　度</t>
    <rPh sb="0" eb="5">
      <t>ネンド</t>
    </rPh>
    <phoneticPr fontId="2"/>
  </si>
  <si>
    <t>キャンプ場</t>
    <rPh sb="4" eb="5">
      <t>ジョウ</t>
    </rPh>
    <phoneticPr fontId="2"/>
  </si>
  <si>
    <t>陸　上
競技場</t>
    <rPh sb="0" eb="3">
      <t>リクジョウ</t>
    </rPh>
    <rPh sb="4" eb="7">
      <t>キョウギジョウ</t>
    </rPh>
    <phoneticPr fontId="2"/>
  </si>
  <si>
    <t>資料：県教育庁文化財課</t>
    <rPh sb="9" eb="10">
      <t>ザイ</t>
    </rPh>
    <phoneticPr fontId="2"/>
  </si>
  <si>
    <t>国登録</t>
    <rPh sb="1" eb="3">
      <t>トウロク</t>
    </rPh>
    <phoneticPr fontId="2"/>
  </si>
  <si>
    <t>登録記念物</t>
    <rPh sb="0" eb="2">
      <t>トウロク</t>
    </rPh>
    <rPh sb="2" eb="5">
      <t>キネンブツ</t>
    </rPh>
    <phoneticPr fontId="2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</si>
  <si>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2"/>
  </si>
  <si>
    <t>県指定</t>
  </si>
  <si>
    <t>国指定</t>
  </si>
  <si>
    <t>保持団体等認定(総合認定含む)</t>
    <rPh sb="0" eb="2">
      <t>ホジ</t>
    </rPh>
    <rPh sb="2" eb="4">
      <t>ダンタイ</t>
    </rPh>
    <rPh sb="4" eb="5">
      <t>ナド</t>
    </rPh>
    <rPh sb="5" eb="6">
      <t>ニン</t>
    </rPh>
    <rPh sb="6" eb="7">
      <t>サダム</t>
    </rPh>
    <rPh sb="8" eb="10">
      <t>ソウゴウ</t>
    </rPh>
    <rPh sb="10" eb="12">
      <t>ニンテイ</t>
    </rPh>
    <rPh sb="12" eb="13">
      <t>フク</t>
    </rPh>
    <phoneticPr fontId="2"/>
  </si>
  <si>
    <t>各　個
認　定</t>
    <rPh sb="0" eb="1">
      <t>カク</t>
    </rPh>
    <rPh sb="2" eb="3">
      <t>コ</t>
    </rPh>
    <rPh sb="4" eb="5">
      <t>ニン</t>
    </rPh>
    <rPh sb="6" eb="7">
      <t>サダム</t>
    </rPh>
    <phoneticPr fontId="2"/>
  </si>
  <si>
    <t>彫刻</t>
    <rPh sb="0" eb="2">
      <t>チョウコク</t>
    </rPh>
    <phoneticPr fontId="2"/>
  </si>
  <si>
    <t>絵画</t>
    <rPh sb="0" eb="1">
      <t>エ</t>
    </rPh>
    <rPh sb="1" eb="2">
      <t>ガ</t>
    </rPh>
    <phoneticPr fontId="2"/>
  </si>
  <si>
    <t>建造物</t>
    <rPh sb="0" eb="3">
      <t>ケンゾウブツ</t>
    </rPh>
    <phoneticPr fontId="2"/>
  </si>
  <si>
    <t>無形文化財</t>
    <rPh sb="0" eb="1">
      <t>ム</t>
    </rPh>
    <rPh sb="1" eb="2">
      <t>ケイ</t>
    </rPh>
    <rPh sb="2" eb="5">
      <t>ブンカザイ</t>
    </rPh>
    <phoneticPr fontId="2"/>
  </si>
  <si>
    <t>吉備中央町</t>
    <rPh sb="0" eb="2">
      <t>キビ</t>
    </rPh>
    <rPh sb="2" eb="4">
      <t>チュウオウ</t>
    </rPh>
    <rPh sb="4" eb="5">
      <t>マチ</t>
    </rPh>
    <phoneticPr fontId="2"/>
  </si>
  <si>
    <t>加 賀 郡</t>
    <rPh sb="0" eb="1">
      <t>カ</t>
    </rPh>
    <rPh sb="2" eb="3">
      <t>ガ</t>
    </rPh>
    <phoneticPr fontId="2"/>
  </si>
  <si>
    <t>美 咲 町</t>
    <rPh sb="0" eb="1">
      <t>ビ</t>
    </rPh>
    <rPh sb="2" eb="3">
      <t>サキ</t>
    </rPh>
    <phoneticPr fontId="2"/>
  </si>
  <si>
    <t>備 前 市</t>
  </si>
  <si>
    <t>久 米 郡</t>
  </si>
  <si>
    <t>新 見 市</t>
  </si>
  <si>
    <t>高 梁 市</t>
  </si>
  <si>
    <t>総 社 市</t>
  </si>
  <si>
    <t>英 田 郡</t>
  </si>
  <si>
    <t>井 原 市</t>
  </si>
  <si>
    <t>笠 岡 市</t>
  </si>
  <si>
    <t>勝 央 町</t>
  </si>
  <si>
    <t>玉 野 市</t>
  </si>
  <si>
    <t>勝 田 郡</t>
  </si>
  <si>
    <t>津 山 市</t>
  </si>
  <si>
    <t>倉 敷 市</t>
  </si>
  <si>
    <t>鏡 野 町</t>
  </si>
  <si>
    <t>岡 山 市</t>
  </si>
  <si>
    <t>苫 田 郡</t>
  </si>
  <si>
    <t>新 庄 村</t>
  </si>
  <si>
    <t>真 庭 郡</t>
  </si>
  <si>
    <t>矢 掛 町</t>
  </si>
  <si>
    <t>小 田 郡</t>
  </si>
  <si>
    <t>里 庄 町</t>
  </si>
  <si>
    <t>浅 口 郡</t>
  </si>
  <si>
    <t>早 島 町</t>
  </si>
  <si>
    <t>都 窪 郡</t>
  </si>
  <si>
    <t>和 気 町</t>
  </si>
  <si>
    <t>和 気 郡</t>
  </si>
  <si>
    <t>市 町 村</t>
    <rPh sb="0" eb="1">
      <t>シ</t>
    </rPh>
    <rPh sb="2" eb="3">
      <t>マチ</t>
    </rPh>
    <rPh sb="4" eb="5">
      <t>ムラ</t>
    </rPh>
    <phoneticPr fontId="2"/>
  </si>
  <si>
    <t>年次</t>
    <rPh sb="0" eb="2">
      <t>ネンジ</t>
    </rPh>
    <phoneticPr fontId="2"/>
  </si>
  <si>
    <t>資料：県総務学事課</t>
    <phoneticPr fontId="2"/>
  </si>
  <si>
    <t>その他</t>
    <rPh sb="0" eb="3">
      <t>ソノタ</t>
    </rPh>
    <phoneticPr fontId="2"/>
  </si>
  <si>
    <t>生長の家</t>
    <rPh sb="0" eb="1">
      <t>セイ</t>
    </rPh>
    <rPh sb="1" eb="2">
      <t>セイチョウ</t>
    </rPh>
    <rPh sb="3" eb="4">
      <t>イエ</t>
    </rPh>
    <phoneticPr fontId="2"/>
  </si>
  <si>
    <t>ＰＬ教</t>
    <rPh sb="2" eb="3">
      <t>キョウ</t>
    </rPh>
    <phoneticPr fontId="2"/>
  </si>
  <si>
    <t>天理教</t>
    <rPh sb="0" eb="3">
      <t>テンリキョウ</t>
    </rPh>
    <phoneticPr fontId="2"/>
  </si>
  <si>
    <t>奈良仏教系
そ　の　他</t>
    <rPh sb="0" eb="2">
      <t>ナラ</t>
    </rPh>
    <rPh sb="2" eb="4">
      <t>ブッキョウ</t>
    </rPh>
    <rPh sb="4" eb="5">
      <t>ケイ</t>
    </rPh>
    <rPh sb="6" eb="11">
      <t>ソノタ</t>
    </rPh>
    <phoneticPr fontId="2"/>
  </si>
  <si>
    <t>日蓮系</t>
    <rPh sb="0" eb="2">
      <t>ニチレン</t>
    </rPh>
    <rPh sb="2" eb="3">
      <t>ケイ</t>
    </rPh>
    <phoneticPr fontId="2"/>
  </si>
  <si>
    <t>禅　系</t>
    <rPh sb="0" eb="1">
      <t>ゼン</t>
    </rPh>
    <rPh sb="2" eb="3">
      <t>ケイ</t>
    </rPh>
    <phoneticPr fontId="2"/>
  </si>
  <si>
    <t>浄土系</t>
    <rPh sb="0" eb="2">
      <t>ジョウドキョウ</t>
    </rPh>
    <rPh sb="2" eb="3">
      <t>ケイ</t>
    </rPh>
    <phoneticPr fontId="2"/>
  </si>
  <si>
    <t>諸教</t>
    <rPh sb="0" eb="1">
      <t>ショ</t>
    </rPh>
    <rPh sb="1" eb="2">
      <t>キョウ</t>
    </rPh>
    <phoneticPr fontId="2"/>
  </si>
  <si>
    <t>キリスト
教　　系</t>
    <rPh sb="0" eb="6">
      <t>キリストキョウ</t>
    </rPh>
    <rPh sb="8" eb="9">
      <t>ケイ</t>
    </rPh>
    <phoneticPr fontId="2"/>
  </si>
  <si>
    <t>仏　　　教　　　系</t>
    <phoneticPr fontId="2"/>
  </si>
  <si>
    <t>真言系</t>
    <rPh sb="0" eb="2">
      <t>シンゴン</t>
    </rPh>
    <rPh sb="2" eb="3">
      <t>ケイ</t>
    </rPh>
    <phoneticPr fontId="2"/>
  </si>
  <si>
    <t>天台系</t>
    <rPh sb="0" eb="1">
      <t>テン</t>
    </rPh>
    <rPh sb="1" eb="2">
      <t>ダイ</t>
    </rPh>
    <rPh sb="2" eb="3">
      <t>ケイ</t>
    </rPh>
    <phoneticPr fontId="2"/>
  </si>
  <si>
    <t>総　数</t>
    <rPh sb="0" eb="3">
      <t>ソウスウ</t>
    </rPh>
    <phoneticPr fontId="2"/>
  </si>
  <si>
    <t>関係諸派</t>
    <rPh sb="0" eb="2">
      <t>カンケイ</t>
    </rPh>
    <rPh sb="2" eb="4">
      <t>ショハ</t>
    </rPh>
    <phoneticPr fontId="2"/>
  </si>
  <si>
    <t>香　取
金光教</t>
    <rPh sb="0" eb="3">
      <t>カトリ</t>
    </rPh>
    <rPh sb="4" eb="7">
      <t>コンコウキョウ</t>
    </rPh>
    <phoneticPr fontId="2"/>
  </si>
  <si>
    <t>金光教</t>
    <rPh sb="0" eb="2">
      <t>コンコウ</t>
    </rPh>
    <rPh sb="2" eb="3">
      <t>キョウ</t>
    </rPh>
    <phoneticPr fontId="2"/>
  </si>
  <si>
    <t>黒住教</t>
    <rPh sb="0" eb="2">
      <t>クロズミ</t>
    </rPh>
    <rPh sb="2" eb="3">
      <t>キョウ</t>
    </rPh>
    <phoneticPr fontId="2"/>
  </si>
  <si>
    <t>神社本庁</t>
    <rPh sb="0" eb="2">
      <t>ジンジャ</t>
    </rPh>
    <rPh sb="2" eb="4">
      <t>ホンチョウ</t>
    </rPh>
    <phoneticPr fontId="2"/>
  </si>
  <si>
    <t>仏　　教　　系</t>
    <rPh sb="0" eb="1">
      <t>ブツ</t>
    </rPh>
    <rPh sb="3" eb="4">
      <t>キョウ</t>
    </rPh>
    <rPh sb="6" eb="7">
      <t>ケイ</t>
    </rPh>
    <phoneticPr fontId="2"/>
  </si>
  <si>
    <t>浅口市</t>
    <rPh sb="0" eb="1">
      <t>アサ</t>
    </rPh>
    <rPh sb="1" eb="2">
      <t>クチ</t>
    </rPh>
    <rPh sb="2" eb="3">
      <t>シ</t>
    </rPh>
    <phoneticPr fontId="2"/>
  </si>
  <si>
    <t>年　　　次
市　町　村</t>
    <rPh sb="0" eb="5">
      <t>ネンジ</t>
    </rPh>
    <rPh sb="6" eb="11">
      <t>シチョウソン</t>
    </rPh>
    <phoneticPr fontId="2"/>
  </si>
  <si>
    <t>　　</t>
    <phoneticPr fontId="2"/>
  </si>
  <si>
    <t>注）各年度の数値は、5月1日現在のものである。</t>
    <phoneticPr fontId="2"/>
  </si>
  <si>
    <t>注）1 各年度の数値は、5月1日現在のものである。</t>
    <phoneticPr fontId="2"/>
  </si>
  <si>
    <t>　</t>
    <phoneticPr fontId="2"/>
  </si>
  <si>
    <t>学級数</t>
    <phoneticPr fontId="2"/>
  </si>
  <si>
    <t xml:space="preserve">死亡・
不詳
</t>
    <rPh sb="0" eb="2">
      <t>シボウ</t>
    </rPh>
    <rPh sb="4" eb="6">
      <t>フショウ</t>
    </rPh>
    <phoneticPr fontId="2"/>
  </si>
  <si>
    <t xml:space="preserve">
</t>
    <phoneticPr fontId="2"/>
  </si>
  <si>
    <t>公立</t>
    <rPh sb="0" eb="1">
      <t>コウ</t>
    </rPh>
    <phoneticPr fontId="2"/>
  </si>
  <si>
    <t>球技場</t>
    <rPh sb="0" eb="3">
      <t>キュウギジョウ</t>
    </rPh>
    <phoneticPr fontId="4"/>
  </si>
  <si>
    <t>野　球・
ソ フ ト
ボール場</t>
    <rPh sb="0" eb="1">
      <t>ヤ</t>
    </rPh>
    <rPh sb="2" eb="3">
      <t>タマ</t>
    </rPh>
    <rPh sb="14" eb="15">
      <t>ジョウ</t>
    </rPh>
    <phoneticPr fontId="2"/>
  </si>
  <si>
    <t xml:space="preserve">   2　社会体育施設とは、一般の利用に供する目的で地方公共団体等が設置したスポーツ施設をいう。</t>
    <rPh sb="5" eb="7">
      <t>シャカイ</t>
    </rPh>
    <rPh sb="7" eb="9">
      <t>タイイク</t>
    </rPh>
    <rPh sb="9" eb="11">
      <t>シセツ</t>
    </rPh>
    <rPh sb="14" eb="16">
      <t>イッパン</t>
    </rPh>
    <rPh sb="17" eb="19">
      <t>リヨウ</t>
    </rPh>
    <rPh sb="20" eb="21">
      <t>キョウ</t>
    </rPh>
    <rPh sb="23" eb="25">
      <t>モクテキ</t>
    </rPh>
    <rPh sb="26" eb="28">
      <t>チホウ</t>
    </rPh>
    <rPh sb="28" eb="30">
      <t>コウキョウ</t>
    </rPh>
    <rPh sb="30" eb="32">
      <t>ダンタイ</t>
    </rPh>
    <rPh sb="32" eb="33">
      <t>ナド</t>
    </rPh>
    <rPh sb="34" eb="36">
      <t>セッチ</t>
    </rPh>
    <rPh sb="42" eb="44">
      <t>シセツ</t>
    </rPh>
    <phoneticPr fontId="2"/>
  </si>
  <si>
    <t>年度</t>
    <rPh sb="0" eb="2">
      <t>ネンド</t>
    </rPh>
    <phoneticPr fontId="2"/>
  </si>
  <si>
    <t>天然
記念物</t>
    <rPh sb="0" eb="2">
      <t>テンネン</t>
    </rPh>
    <rPh sb="3" eb="6">
      <t>キネンブツ</t>
    </rPh>
    <phoneticPr fontId="2"/>
  </si>
  <si>
    <t>工芸品</t>
    <rPh sb="0" eb="3">
      <t>コウゲイヒン</t>
    </rPh>
    <phoneticPr fontId="2"/>
  </si>
  <si>
    <t>種別</t>
    <rPh sb="0" eb="2">
      <t>シュベツ</t>
    </rPh>
    <phoneticPr fontId="6"/>
  </si>
  <si>
    <t>館名</t>
    <rPh sb="0" eb="1">
      <t>カン</t>
    </rPh>
    <rPh sb="1" eb="2">
      <t>ナ</t>
    </rPh>
    <phoneticPr fontId="6"/>
  </si>
  <si>
    <t>合計</t>
    <rPh sb="0" eb="2">
      <t>ゴウケイ</t>
    </rPh>
    <phoneticPr fontId="2"/>
  </si>
  <si>
    <t>岡山市</t>
    <phoneticPr fontId="2"/>
  </si>
  <si>
    <t xml:space="preserve"> </t>
    <phoneticPr fontId="2"/>
  </si>
  <si>
    <t>市 　計</t>
    <phoneticPr fontId="2"/>
  </si>
  <si>
    <t>郡 　計</t>
    <phoneticPr fontId="2"/>
  </si>
  <si>
    <t>市    計</t>
    <phoneticPr fontId="2"/>
  </si>
  <si>
    <t>郡    計</t>
    <phoneticPr fontId="2"/>
  </si>
  <si>
    <t>年度
区分</t>
    <phoneticPr fontId="4"/>
  </si>
  <si>
    <t>箇所</t>
    <rPh sb="0" eb="2">
      <t>カショ</t>
    </rPh>
    <phoneticPr fontId="2"/>
  </si>
  <si>
    <t>面積</t>
    <rPh sb="0" eb="2">
      <t>メンセキ</t>
    </rPh>
    <phoneticPr fontId="4"/>
  </si>
  <si>
    <t>面積</t>
    <rPh sb="0" eb="2">
      <t>メンセキ</t>
    </rPh>
    <phoneticPr fontId="2"/>
  </si>
  <si>
    <t xml:space="preserve">ha </t>
    <phoneticPr fontId="2"/>
  </si>
  <si>
    <t>岡山市</t>
    <phoneticPr fontId="4"/>
  </si>
  <si>
    <t>倉敷市</t>
    <phoneticPr fontId="4"/>
  </si>
  <si>
    <t>津山市</t>
    <phoneticPr fontId="4"/>
  </si>
  <si>
    <t>玉野市</t>
    <phoneticPr fontId="4"/>
  </si>
  <si>
    <t>笠岡市</t>
    <phoneticPr fontId="4"/>
  </si>
  <si>
    <t>井原市</t>
    <phoneticPr fontId="4"/>
  </si>
  <si>
    <t>総社市</t>
    <phoneticPr fontId="4"/>
  </si>
  <si>
    <t>高梁市</t>
    <phoneticPr fontId="4"/>
  </si>
  <si>
    <t>新見市</t>
    <phoneticPr fontId="4"/>
  </si>
  <si>
    <t>備前市</t>
    <phoneticPr fontId="4"/>
  </si>
  <si>
    <t>１　幼稚園</t>
    <rPh sb="2" eb="5">
      <t>ヨウチエン</t>
    </rPh>
    <phoneticPr fontId="2"/>
  </si>
  <si>
    <t>本科</t>
    <rPh sb="0" eb="2">
      <t>ホンカ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</si>
  <si>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</si>
  <si>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情報通信・運輸・郵便業</t>
    <rPh sb="0" eb="4">
      <t>ジョウホウツウシン</t>
    </rPh>
    <rPh sb="5" eb="7">
      <t>ウンユ</t>
    </rPh>
    <rPh sb="8" eb="10">
      <t>ユウビン</t>
    </rPh>
    <rPh sb="10" eb="11">
      <t>ギョウ</t>
    </rPh>
    <phoneticPr fontId="2"/>
  </si>
  <si>
    <t>不動
産・物品賃貸業</t>
    <rPh sb="0" eb="2">
      <t>フドウ</t>
    </rPh>
    <rPh sb="3" eb="4">
      <t>サン</t>
    </rPh>
    <rPh sb="5" eb="7">
      <t>ブッピン</t>
    </rPh>
    <rPh sb="7" eb="10">
      <t>チンタイギョウ</t>
    </rPh>
    <phoneticPr fontId="2"/>
  </si>
  <si>
    <t>Ａの
うち</t>
    <phoneticPr fontId="2"/>
  </si>
  <si>
    <t>Ｂの
うち</t>
    <phoneticPr fontId="2"/>
  </si>
  <si>
    <t>Ｃの
うち</t>
    <phoneticPr fontId="2"/>
  </si>
  <si>
    <t>Ｄの
うち</t>
    <phoneticPr fontId="2"/>
  </si>
  <si>
    <t xml:space="preserve"> 学校総覧</t>
    <phoneticPr fontId="2"/>
  </si>
  <si>
    <t xml:space="preserve"> 特別支援学校教職員数及び生徒数</t>
    <rPh sb="1" eb="3">
      <t>トクベツ</t>
    </rPh>
    <rPh sb="3" eb="5">
      <t>シエン</t>
    </rPh>
    <rPh sb="5" eb="7">
      <t>ガッコウ</t>
    </rPh>
    <phoneticPr fontId="2"/>
  </si>
  <si>
    <t xml:space="preserve"> 社会体育施設</t>
    <rPh sb="1" eb="3">
      <t>シャカイ</t>
    </rPh>
    <phoneticPr fontId="2"/>
  </si>
  <si>
    <t xml:space="preserve"> 図書館</t>
    <rPh sb="1" eb="3">
      <t>トショ</t>
    </rPh>
    <phoneticPr fontId="2"/>
  </si>
  <si>
    <t xml:space="preserve"> 文化財</t>
    <phoneticPr fontId="2"/>
  </si>
  <si>
    <t>（１） 指定・選定文化財</t>
    <rPh sb="4" eb="6">
      <t>シテイ</t>
    </rPh>
    <rPh sb="7" eb="9">
      <t>センテイ</t>
    </rPh>
    <rPh sb="9" eb="12">
      <t>ブンカザイ</t>
    </rPh>
    <phoneticPr fontId="2"/>
  </si>
  <si>
    <t>（２） 登録文化財</t>
    <rPh sb="4" eb="6">
      <t>トウロク</t>
    </rPh>
    <rPh sb="6" eb="9">
      <t>ブンカザイ</t>
    </rPh>
    <phoneticPr fontId="2"/>
  </si>
  <si>
    <t xml:space="preserve"> 高等学校教職員数及び生徒数</t>
    <phoneticPr fontId="2"/>
  </si>
  <si>
    <t xml:space="preserve"> 高等学校課程別生徒数</t>
    <phoneticPr fontId="2"/>
  </si>
  <si>
    <t xml:space="preserve"> 市町村別小学校教職員数及び児童数</t>
    <phoneticPr fontId="2"/>
  </si>
  <si>
    <t xml:space="preserve"> 市町村別中学校教職員数及び生徒数</t>
    <phoneticPr fontId="2"/>
  </si>
  <si>
    <t xml:space="preserve"> 市町村別幼稚園教職員数及び園児数</t>
    <phoneticPr fontId="2"/>
  </si>
  <si>
    <t xml:space="preserve"> 高等学校卒業後の状況</t>
    <phoneticPr fontId="2"/>
  </si>
  <si>
    <t xml:space="preserve"> 中学校卒業後の状況</t>
    <phoneticPr fontId="2"/>
  </si>
  <si>
    <t xml:space="preserve"> 専修学校教職員数及び生徒数</t>
    <phoneticPr fontId="2"/>
  </si>
  <si>
    <t xml:space="preserve"> 各種学校教職員数及び生徒数</t>
    <phoneticPr fontId="2"/>
  </si>
  <si>
    <t xml:space="preserve"> 学校建物、校地の用途別面積</t>
    <phoneticPr fontId="2"/>
  </si>
  <si>
    <t xml:space="preserve"> 社会教育施設及び関係団体</t>
    <phoneticPr fontId="2"/>
  </si>
  <si>
    <t xml:space="preserve"> 市町村別公民館数、宗教法人数、都市公園等</t>
    <phoneticPr fontId="2"/>
  </si>
  <si>
    <t xml:space="preserve"> 宗派別宗教法人数</t>
    <phoneticPr fontId="2"/>
  </si>
  <si>
    <t xml:space="preserve"> 市町村別テレビ受信契約数</t>
    <phoneticPr fontId="2"/>
  </si>
  <si>
    <t>ロマン高原かよう図書館</t>
    <rPh sb="3" eb="5">
      <t>コウゲン</t>
    </rPh>
    <phoneticPr fontId="2"/>
  </si>
  <si>
    <t>学科数</t>
    <rPh sb="0" eb="3">
      <t>ガッカスウ</t>
    </rPh>
    <phoneticPr fontId="2"/>
  </si>
  <si>
    <t>学科数</t>
    <rPh sb="0" eb="2">
      <t>ガッカ</t>
    </rPh>
    <rPh sb="2" eb="3">
      <t>スウ</t>
    </rPh>
    <phoneticPr fontId="2"/>
  </si>
  <si>
    <t xml:space="preserve">    2 学科数は、当該課程を設置している数を示す。生徒数は、本科のみである（専攻科を除く）。</t>
    <rPh sb="7" eb="8">
      <t>カ</t>
    </rPh>
    <rPh sb="40" eb="42">
      <t>センコウ</t>
    </rPh>
    <rPh sb="42" eb="43">
      <t>カ</t>
    </rPh>
    <rPh sb="44" eb="45">
      <t>ノゾ</t>
    </rPh>
    <phoneticPr fontId="2"/>
  </si>
  <si>
    <t>ゲートボール・クロッケー場</t>
    <rPh sb="12" eb="13">
      <t>ジョウ</t>
    </rPh>
    <phoneticPr fontId="4"/>
  </si>
  <si>
    <t>　 2 建物敷地等欄の私立学校の数値は、屋外運動場・実験実習地以外の土地である。</t>
    <phoneticPr fontId="2"/>
  </si>
  <si>
    <t xml:space="preserve">   3 実験実習地等欄の公立学校の数値は、屋外運動場・建物敷地以外の土地である。</t>
    <phoneticPr fontId="2"/>
  </si>
  <si>
    <t>倉敷市立玉島図書館</t>
    <phoneticPr fontId="11"/>
  </si>
  <si>
    <t>津山市立久米図書館</t>
    <phoneticPr fontId="11"/>
  </si>
  <si>
    <t>赤磐市立熊山図書館</t>
    <phoneticPr fontId="11"/>
  </si>
  <si>
    <t>美作市立英田図書館</t>
    <phoneticPr fontId="11"/>
  </si>
  <si>
    <t>和気町立図書館</t>
    <phoneticPr fontId="11"/>
  </si>
  <si>
    <t>金光図書館</t>
    <phoneticPr fontId="11"/>
  </si>
  <si>
    <t>岡山市立中央図書館</t>
    <phoneticPr fontId="11"/>
  </si>
  <si>
    <t>注)1 蔵書冊数は、図書館で所蔵する図書の総冊数（雑誌、視聴覚資料等は含めない。）</t>
    <rPh sb="10" eb="13">
      <t>トショカン</t>
    </rPh>
    <rPh sb="14" eb="16">
      <t>ショゾウ</t>
    </rPh>
    <rPh sb="18" eb="20">
      <t>トショ</t>
    </rPh>
    <rPh sb="21" eb="22">
      <t>ソウ</t>
    </rPh>
    <rPh sb="22" eb="24">
      <t>サッスウ</t>
    </rPh>
    <rPh sb="25" eb="27">
      <t>ザッシ</t>
    </rPh>
    <rPh sb="28" eb="31">
      <t>シチョウカク</t>
    </rPh>
    <rPh sb="31" eb="33">
      <t>シリョウ</t>
    </rPh>
    <rPh sb="33" eb="34">
      <t>ナド</t>
    </rPh>
    <rPh sb="35" eb="36">
      <t>フク</t>
    </rPh>
    <phoneticPr fontId="6"/>
  </si>
  <si>
    <t>　　2 「単式学級」とは、同学年の児童のみで編成、「複式学級」とは、2以上の学年の児童で編成、「特別支援学級」とは、学校教育法第81条第2項</t>
    <rPh sb="22" eb="24">
      <t>ヘンセイ</t>
    </rPh>
    <phoneticPr fontId="2"/>
  </si>
  <si>
    <t>職員数
（本務者）</t>
    <rPh sb="0" eb="3">
      <t>ショクインスウ</t>
    </rPh>
    <rPh sb="5" eb="7">
      <t>ホンム</t>
    </rPh>
    <rPh sb="7" eb="8">
      <t>シャ</t>
    </rPh>
    <phoneticPr fontId="2"/>
  </si>
  <si>
    <t>園児・児童・生徒・学生数</t>
    <rPh sb="0" eb="2">
      <t>エンジ</t>
    </rPh>
    <phoneticPr fontId="2"/>
  </si>
  <si>
    <t>職員数
（本務者）</t>
    <rPh sb="0" eb="2">
      <t>キョウショクイン</t>
    </rPh>
    <rPh sb="2" eb="3">
      <t>スウ</t>
    </rPh>
    <rPh sb="5" eb="7">
      <t>ホンム</t>
    </rPh>
    <rPh sb="7" eb="8">
      <t>シャ</t>
    </rPh>
    <phoneticPr fontId="2"/>
  </si>
  <si>
    <t>資料：県統計分析課「学校基本調査」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</si>
  <si>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Ａ</t>
    <phoneticPr fontId="4"/>
  </si>
  <si>
    <t>Ｂ</t>
    <phoneticPr fontId="4"/>
  </si>
  <si>
    <t>Ｃ</t>
    <phoneticPr fontId="4"/>
  </si>
  <si>
    <t>Ｄ</t>
    <phoneticPr fontId="4"/>
  </si>
  <si>
    <t xml:space="preserve">高等学校等進学者
</t>
    <phoneticPr fontId="4"/>
  </si>
  <si>
    <t xml:space="preserve">専修学校(高等課程)進学者
</t>
    <phoneticPr fontId="4"/>
  </si>
  <si>
    <t xml:space="preserve">専修学校(一般課程)等入学者
</t>
    <phoneticPr fontId="4"/>
  </si>
  <si>
    <t xml:space="preserve">公共職業能力開発施設等入学者
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4"/>
  </si>
  <si>
    <t xml:space="preserve">左記以外の者
</t>
    <phoneticPr fontId="4"/>
  </si>
  <si>
    <t xml:space="preserve">死亡
･
不詳
</t>
    <phoneticPr fontId="4"/>
  </si>
  <si>
    <t>大学等進学者（就職進学者を含む）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3" eb="14">
      <t>フク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</si>
  <si>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</si>
  <si>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</si>
  <si>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</si>
  <si>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</si>
  <si>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</si>
  <si>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</si>
  <si>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</si>
  <si>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うち
通信教育部を除く進学者</t>
    <rPh sb="3" eb="5">
      <t>ツウシン</t>
    </rPh>
    <rPh sb="5" eb="7">
      <t>キョウイク</t>
    </rPh>
    <rPh sb="7" eb="8">
      <t>ブ</t>
    </rPh>
    <rPh sb="9" eb="10">
      <t>ノゾ</t>
    </rPh>
    <rPh sb="11" eb="14">
      <t>シンガクシャ</t>
    </rPh>
    <phoneticPr fontId="2"/>
  </si>
  <si>
    <t>(内)専攻科生徒数</t>
    <rPh sb="1" eb="2">
      <t>ウチ</t>
    </rPh>
    <rPh sb="3" eb="5">
      <t>センコウ</t>
    </rPh>
    <rPh sb="5" eb="6">
      <t>カ</t>
    </rPh>
    <rPh sb="6" eb="9">
      <t>セイトスウ</t>
    </rPh>
    <phoneticPr fontId="2"/>
  </si>
  <si>
    <t>職員数（本務者）</t>
    <rPh sb="0" eb="1">
      <t>ショク</t>
    </rPh>
    <rPh sb="1" eb="2">
      <t>イン</t>
    </rPh>
    <rPh sb="2" eb="3">
      <t>カズ</t>
    </rPh>
    <rPh sb="4" eb="6">
      <t>ホンム</t>
    </rPh>
    <rPh sb="6" eb="7">
      <t>シャ</t>
    </rPh>
    <phoneticPr fontId="2"/>
  </si>
  <si>
    <t>総数</t>
    <rPh sb="0" eb="1">
      <t>フサ</t>
    </rPh>
    <rPh sb="1" eb="2">
      <t>カズ</t>
    </rPh>
    <phoneticPr fontId="2"/>
  </si>
  <si>
    <t>弓道・アーチェリー場</t>
    <rPh sb="0" eb="1">
      <t>ユミ</t>
    </rPh>
    <rPh sb="1" eb="2">
      <t>ミチ</t>
    </rPh>
    <rPh sb="9" eb="10">
      <t>ジョウ</t>
    </rPh>
    <phoneticPr fontId="4"/>
  </si>
  <si>
    <t>登録有形文化財</t>
    <rPh sb="0" eb="1">
      <t>ノボル</t>
    </rPh>
    <rPh sb="1" eb="2">
      <t>ロク</t>
    </rPh>
    <rPh sb="2" eb="4">
      <t>ユウケイ</t>
    </rPh>
    <rPh sb="4" eb="7">
      <t>ブンカザイ</t>
    </rPh>
    <phoneticPr fontId="2"/>
  </si>
  <si>
    <t>建造物</t>
    <rPh sb="0" eb="1">
      <t>ケン</t>
    </rPh>
    <rPh sb="1" eb="2">
      <t>ヅクリ</t>
    </rPh>
    <rPh sb="2" eb="3">
      <t>ブツ</t>
    </rPh>
    <phoneticPr fontId="2"/>
  </si>
  <si>
    <t>美術工芸品</t>
    <rPh sb="0" eb="1">
      <t>ビ</t>
    </rPh>
    <rPh sb="1" eb="2">
      <t>ジュツ</t>
    </rPh>
    <rPh sb="2" eb="3">
      <t>コウ</t>
    </rPh>
    <rPh sb="3" eb="4">
      <t>ゲイ</t>
    </rPh>
    <rPh sb="4" eb="5">
      <t>シナ</t>
    </rPh>
    <phoneticPr fontId="2"/>
  </si>
  <si>
    <t>考古資料･
歴史資料</t>
    <rPh sb="0" eb="2">
      <t>コウコ</t>
    </rPh>
    <rPh sb="2" eb="4">
      <t>シリョウ</t>
    </rPh>
    <rPh sb="6" eb="8">
      <t>レキシ</t>
    </rPh>
    <rPh sb="8" eb="10">
      <t>シリョウ</t>
    </rPh>
    <phoneticPr fontId="2"/>
  </si>
  <si>
    <t>書跡･典籍･古文書</t>
    <rPh sb="0" eb="1">
      <t>ショ</t>
    </rPh>
    <rPh sb="1" eb="2">
      <t>アト</t>
    </rPh>
    <rPh sb="3" eb="4">
      <t>テン</t>
    </rPh>
    <rPh sb="4" eb="5">
      <t>セキ</t>
    </rPh>
    <rPh sb="6" eb="9">
      <t>コモンジョ</t>
    </rPh>
    <phoneticPr fontId="2"/>
  </si>
  <si>
    <t>有形文化財</t>
    <rPh sb="0" eb="2">
      <t>ユウケイ</t>
    </rPh>
    <rPh sb="2" eb="5">
      <t>ブンカザイ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</si>
  <si>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</si>
  <si>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</si>
  <si>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名勝</t>
    <rPh sb="0" eb="2">
      <t>メイショウ</t>
    </rPh>
    <phoneticPr fontId="2"/>
  </si>
  <si>
    <t>無形民俗
文化財</t>
    <rPh sb="0" eb="2">
      <t>ムケイ</t>
    </rPh>
    <rPh sb="2" eb="4">
      <t>ミンゾク</t>
    </rPh>
    <rPh sb="5" eb="8">
      <t>ブンカザイ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</si>
  <si>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</si>
  <si>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選定保存
技術</t>
    <rPh sb="0" eb="2">
      <t>センテイ</t>
    </rPh>
    <rPh sb="2" eb="4">
      <t>ホゾン</t>
    </rPh>
    <rPh sb="5" eb="7">
      <t>ギジュツ</t>
    </rPh>
    <phoneticPr fontId="2"/>
  </si>
  <si>
    <t>重要伝統的
建造物群
保存地区</t>
    <rPh sb="0" eb="2">
      <t>ジュウヨウ</t>
    </rPh>
    <rPh sb="2" eb="5">
      <t>デントウテキ</t>
    </rPh>
    <rPh sb="6" eb="9">
      <t>ケンゾウブツ</t>
    </rPh>
    <rPh sb="9" eb="10">
      <t>ムレ</t>
    </rPh>
    <rPh sb="11" eb="13">
      <t>ホゾン</t>
    </rPh>
    <rPh sb="13" eb="15">
      <t>チク</t>
    </rPh>
    <phoneticPr fontId="2"/>
  </si>
  <si>
    <t>奈 義 町</t>
    <phoneticPr fontId="4"/>
  </si>
  <si>
    <t>文化的
景観</t>
    <rPh sb="0" eb="3">
      <t>ブンカテキ</t>
    </rPh>
    <rPh sb="4" eb="6">
      <t>ケイカン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</si>
  <si>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</si>
  <si>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神道系</t>
    <rPh sb="0" eb="1">
      <t>カミ</t>
    </rPh>
    <rPh sb="1" eb="2">
      <t>ミチ</t>
    </rPh>
    <rPh sb="2" eb="3">
      <t>ケイ</t>
    </rPh>
    <phoneticPr fontId="2"/>
  </si>
  <si>
    <t>放送受信
契約数</t>
    <rPh sb="0" eb="2">
      <t>ホウソウ</t>
    </rPh>
    <rPh sb="2" eb="4">
      <t>ジュシン</t>
    </rPh>
    <rPh sb="5" eb="7">
      <t>ケイヤクスウ</t>
    </rPh>
    <rPh sb="7" eb="8">
      <t>スウ</t>
    </rPh>
    <phoneticPr fontId="2"/>
  </si>
  <si>
    <t>衛星契約数
(再掲)</t>
    <rPh sb="0" eb="2">
      <t>エイセイ</t>
    </rPh>
    <rPh sb="2" eb="4">
      <t>ケイヤク</t>
    </rPh>
    <rPh sb="4" eb="5">
      <t>スウ</t>
    </rPh>
    <rPh sb="7" eb="9">
      <t>サイケイ</t>
    </rPh>
    <phoneticPr fontId="2"/>
  </si>
  <si>
    <t>　19　教育、文化及び宗教</t>
    <phoneticPr fontId="2"/>
  </si>
  <si>
    <t>資料：県教育庁財務課、県統計分析課</t>
    <rPh sb="12" eb="14">
      <t>トウケイ</t>
    </rPh>
    <rPh sb="14" eb="16">
      <t>ブンセキ</t>
    </rPh>
    <rPh sb="16" eb="17">
      <t>カ</t>
    </rPh>
    <phoneticPr fontId="2"/>
  </si>
  <si>
    <t>本科計</t>
    <rPh sb="0" eb="1">
      <t>ホン</t>
    </rPh>
    <rPh sb="1" eb="2">
      <t>カ</t>
    </rPh>
    <rPh sb="2" eb="3">
      <t>ケイ</t>
    </rPh>
    <phoneticPr fontId="4"/>
  </si>
  <si>
    <t>多目的
運動広場</t>
    <rPh sb="0" eb="3">
      <t>タモクテキ</t>
    </rPh>
    <rPh sb="4" eb="6">
      <t>ウンドウ</t>
    </rPh>
    <rPh sb="6" eb="8">
      <t>ヒロバ</t>
    </rPh>
    <phoneticPr fontId="2"/>
  </si>
  <si>
    <r>
      <t>注）各年度の数値は、5月1日現在のものである。　</t>
    </r>
    <r>
      <rPr>
        <sz val="9"/>
        <rFont val="ＭＳ 明朝"/>
        <family val="1"/>
        <charset val="128"/>
      </rPr>
      <t>資料：県統計分析課「学校基本調査」</t>
    </r>
    <rPh sb="30" eb="32">
      <t>ブンセキ</t>
    </rPh>
    <phoneticPr fontId="2"/>
  </si>
  <si>
    <t>29(2)</t>
  </si>
  <si>
    <t>48(5)</t>
  </si>
  <si>
    <t>47(1)</t>
  </si>
  <si>
    <t>12(1)</t>
  </si>
  <si>
    <t>市計</t>
    <rPh sb="0" eb="2">
      <t>シケイ</t>
    </rPh>
    <phoneticPr fontId="3"/>
  </si>
  <si>
    <t>郡計</t>
    <rPh sb="0" eb="2">
      <t>グンケイ</t>
    </rPh>
    <phoneticPr fontId="3"/>
  </si>
  <si>
    <t>　北 区</t>
    <rPh sb="1" eb="2">
      <t>キタ</t>
    </rPh>
    <rPh sb="3" eb="4">
      <t>ク</t>
    </rPh>
    <phoneticPr fontId="3"/>
  </si>
  <si>
    <t>　中 区</t>
    <rPh sb="1" eb="2">
      <t>チュウ</t>
    </rPh>
    <rPh sb="3" eb="4">
      <t>ク</t>
    </rPh>
    <phoneticPr fontId="3"/>
  </si>
  <si>
    <t>東 区</t>
    <rPh sb="0" eb="1">
      <t>ヒガシ</t>
    </rPh>
    <rPh sb="2" eb="3">
      <t>ク</t>
    </rPh>
    <phoneticPr fontId="3"/>
  </si>
  <si>
    <t>南 区</t>
    <rPh sb="0" eb="1">
      <t>ミナミ</t>
    </rPh>
    <rPh sb="2" eb="3">
      <t>ク</t>
    </rPh>
    <phoneticPr fontId="3"/>
  </si>
  <si>
    <t>瀬戸内市</t>
    <rPh sb="0" eb="3">
      <t>セトウチ</t>
    </rPh>
    <rPh sb="3" eb="4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</si>
  <si>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</si>
  <si>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</si>
  <si>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</si>
  <si>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浅 口 市</t>
    <rPh sb="0" eb="1">
      <t>アサ</t>
    </rPh>
    <rPh sb="2" eb="3">
      <t>クチ</t>
    </rPh>
    <rPh sb="4" eb="5">
      <t>シ</t>
    </rPh>
    <phoneticPr fontId="4"/>
  </si>
  <si>
    <t>19　　教 育、文 化 及 び 宗 教</t>
    <phoneticPr fontId="2"/>
  </si>
  <si>
    <t>生徒数</t>
    <phoneticPr fontId="4"/>
  </si>
  <si>
    <t>資料：県統計分析課「学校基本調査」</t>
    <phoneticPr fontId="2"/>
  </si>
  <si>
    <t>注）1 各年度の数値は、5月1日現在のものである。</t>
    <phoneticPr fontId="2"/>
  </si>
  <si>
    <t>資料：県統計分析課「学校基本調査」</t>
    <phoneticPr fontId="2"/>
  </si>
  <si>
    <t>　　2 「単式学級」とは、同学年の生徒のみで編成、「複式学級」とは、2以上の学年の生徒で編成、「特別支援学級」とは、学校教育法第81条第2項</t>
    <rPh sb="17" eb="19">
      <t>セイト</t>
    </rPh>
    <rPh sb="22" eb="24">
      <t>ヘンセイ</t>
    </rPh>
    <rPh sb="41" eb="43">
      <t>セイト</t>
    </rPh>
    <phoneticPr fontId="2"/>
  </si>
  <si>
    <t xml:space="preserve">      に該当する生徒で編成されている学級をいう。</t>
    <rPh sb="11" eb="13">
      <t>セイト</t>
    </rPh>
    <rPh sb="14" eb="16">
      <t>ヘンセイ</t>
    </rPh>
    <phoneticPr fontId="2"/>
  </si>
  <si>
    <t>２　幼保連携型</t>
    <rPh sb="2" eb="3">
      <t>ヨウ</t>
    </rPh>
    <rPh sb="3" eb="4">
      <t>タモツ</t>
    </rPh>
    <rPh sb="4" eb="6">
      <t>レンケイ</t>
    </rPh>
    <rPh sb="6" eb="7">
      <t>カタ</t>
    </rPh>
    <phoneticPr fontId="2"/>
  </si>
  <si>
    <t>　　認定こども園</t>
    <rPh sb="2" eb="4">
      <t>ニンテイ</t>
    </rPh>
    <rPh sb="7" eb="8">
      <t>エン</t>
    </rPh>
    <phoneticPr fontId="2"/>
  </si>
  <si>
    <t>３　小学校</t>
    <rPh sb="2" eb="5">
      <t>ショウガッコウ</t>
    </rPh>
    <phoneticPr fontId="2"/>
  </si>
  <si>
    <t>４　中学校</t>
    <rPh sb="2" eb="5">
      <t>チュウガッコウ</t>
    </rPh>
    <phoneticPr fontId="2"/>
  </si>
  <si>
    <t>注）1 各年度の数値は、前年度末に卒業した者の5月1日現在の状況である。</t>
    <rPh sb="0" eb="1">
      <t>チュウ</t>
    </rPh>
    <rPh sb="4" eb="7">
      <t>カクネンド</t>
    </rPh>
    <rPh sb="8" eb="10">
      <t>スウチ</t>
    </rPh>
    <rPh sb="12" eb="16">
      <t>ゼンネンドマツ</t>
    </rPh>
    <rPh sb="17" eb="19">
      <t>ソツギョウ</t>
    </rPh>
    <rPh sb="21" eb="22">
      <t>モノ</t>
    </rPh>
    <rPh sb="24" eb="25">
      <t>ガツ</t>
    </rPh>
    <rPh sb="26" eb="27">
      <t>ニチ</t>
    </rPh>
    <rPh sb="27" eb="29">
      <t>ゲンザイ</t>
    </rPh>
    <rPh sb="30" eb="32">
      <t>ジョウキョウ</t>
    </rPh>
    <phoneticPr fontId="4"/>
  </si>
  <si>
    <t xml:space="preserve"> 幼保連携型
 認定こども園</t>
    <rPh sb="1" eb="3">
      <t>ヨウホ</t>
    </rPh>
    <rPh sb="3" eb="5">
      <t>レンケイ</t>
    </rPh>
    <rPh sb="5" eb="6">
      <t>ガタ</t>
    </rPh>
    <rPh sb="8" eb="10">
      <t>ニンテイ</t>
    </rPh>
    <rPh sb="13" eb="14">
      <t>エン</t>
    </rPh>
    <phoneticPr fontId="4"/>
  </si>
  <si>
    <t>注） 各年度の数値は、5月1日現在のものである。</t>
    <phoneticPr fontId="2"/>
  </si>
  <si>
    <t>注)1　概ね3年ごとに10月1日現在で行われる社会教育調査（文部科学省）による。</t>
    <rPh sb="0" eb="1">
      <t>チュウ</t>
    </rPh>
    <rPh sb="4" eb="5">
      <t>オオム</t>
    </rPh>
    <rPh sb="7" eb="8">
      <t>ネン</t>
    </rPh>
    <rPh sb="13" eb="14">
      <t>ガツ</t>
    </rPh>
    <rPh sb="15" eb="16">
      <t>ニチ</t>
    </rPh>
    <rPh sb="16" eb="18">
      <t>ゲンザイ</t>
    </rPh>
    <rPh sb="19" eb="20">
      <t>オコナ</t>
    </rPh>
    <rPh sb="23" eb="25">
      <t>シャカイ</t>
    </rPh>
    <rPh sb="25" eb="27">
      <t>キョウイク</t>
    </rPh>
    <rPh sb="27" eb="29">
      <t>チョウサ</t>
    </rPh>
    <rPh sb="30" eb="35">
      <t>モンブショウ</t>
    </rPh>
    <phoneticPr fontId="2"/>
  </si>
  <si>
    <t>真庭市立北房図書館</t>
    <rPh sb="4" eb="6">
      <t>ホクボウ</t>
    </rPh>
    <rPh sb="6" eb="9">
      <t>トショカン</t>
    </rPh>
    <phoneticPr fontId="2"/>
  </si>
  <si>
    <t>真庭市立美甘図書館</t>
    <rPh sb="4" eb="5">
      <t>ミ</t>
    </rPh>
    <rPh sb="5" eb="6">
      <t>アマ</t>
    </rPh>
    <rPh sb="6" eb="9">
      <t>トショカン</t>
    </rPh>
    <phoneticPr fontId="2"/>
  </si>
  <si>
    <t>真庭市立湯原図書館</t>
    <rPh sb="4" eb="6">
      <t>ユバラ</t>
    </rPh>
    <rPh sb="6" eb="9">
      <t>トショカン</t>
    </rPh>
    <phoneticPr fontId="2"/>
  </si>
  <si>
    <t>真庭市立落合図書館</t>
    <rPh sb="4" eb="6">
      <t>オチアイ</t>
    </rPh>
    <phoneticPr fontId="11"/>
  </si>
  <si>
    <t>赤磐市立赤坂図書館</t>
    <phoneticPr fontId="11"/>
  </si>
  <si>
    <t>美作市立勝田図書館</t>
    <rPh sb="4" eb="6">
      <t>カツタ</t>
    </rPh>
    <phoneticPr fontId="2"/>
  </si>
  <si>
    <t>美作市立大原図書館</t>
    <phoneticPr fontId="11"/>
  </si>
  <si>
    <t>高梁市図書館</t>
    <rPh sb="3" eb="6">
      <t>トショカン</t>
    </rPh>
    <phoneticPr fontId="4"/>
  </si>
  <si>
    <t>瀬戸内市民図書館</t>
    <rPh sb="0" eb="3">
      <t>セトウチ</t>
    </rPh>
    <rPh sb="3" eb="5">
      <t>シミン</t>
    </rPh>
    <rPh sb="5" eb="8">
      <t>トショカン</t>
    </rPh>
    <phoneticPr fontId="2"/>
  </si>
  <si>
    <t>瀬戸内市牛窓図書館</t>
    <rPh sb="0" eb="3">
      <t>セトウチ</t>
    </rPh>
    <rPh sb="3" eb="4">
      <t>シ</t>
    </rPh>
    <rPh sb="4" eb="6">
      <t>ウシマド</t>
    </rPh>
    <rPh sb="6" eb="9">
      <t>トショカン</t>
    </rPh>
    <phoneticPr fontId="2"/>
  </si>
  <si>
    <t>瀬戸内市長船図書館</t>
    <rPh sb="0" eb="3">
      <t>セトウチ</t>
    </rPh>
    <rPh sb="3" eb="4">
      <t>シ</t>
    </rPh>
    <rPh sb="4" eb="6">
      <t>オサフネ</t>
    </rPh>
    <rPh sb="6" eb="9">
      <t>トショカン</t>
    </rPh>
    <phoneticPr fontId="2"/>
  </si>
  <si>
    <t xml:space="preserve">    2 「…」は、平成27年度より調査項目から除外。</t>
    <rPh sb="11" eb="13">
      <t>ヘイセイ</t>
    </rPh>
    <rPh sb="15" eb="17">
      <t>ネンド</t>
    </rPh>
    <rPh sb="19" eb="21">
      <t>チョウサ</t>
    </rPh>
    <rPh sb="21" eb="23">
      <t>コウモク</t>
    </rPh>
    <rPh sb="25" eb="27">
      <t>ジョガイ</t>
    </rPh>
    <phoneticPr fontId="4"/>
  </si>
  <si>
    <t xml:space="preserve">      に該当する児童で編成されている学級をいう。</t>
    <rPh sb="14" eb="16">
      <t>ヘンセイ</t>
    </rPh>
    <phoneticPr fontId="2"/>
  </si>
  <si>
    <t>年　　度
市 町 村</t>
    <rPh sb="0" eb="1">
      <t>ネン</t>
    </rPh>
    <rPh sb="3" eb="4">
      <t>ド</t>
    </rPh>
    <rPh sb="5" eb="10">
      <t>シチョウソン</t>
    </rPh>
    <phoneticPr fontId="2"/>
  </si>
  <si>
    <t>-</t>
  </si>
  <si>
    <t xml:space="preserve">   3 貸出冊数は、個人貸出冊数（相互貸借は含めない。）</t>
    <rPh sb="5" eb="6">
      <t>カ</t>
    </rPh>
    <rPh sb="7" eb="9">
      <t>サッスウ</t>
    </rPh>
    <rPh sb="11" eb="13">
      <t>コジン</t>
    </rPh>
    <rPh sb="13" eb="15">
      <t>カシダシ</t>
    </rPh>
    <rPh sb="15" eb="17">
      <t>サッスウ</t>
    </rPh>
    <rPh sb="18" eb="20">
      <t>ソウゴ</t>
    </rPh>
    <rPh sb="20" eb="22">
      <t>タイシャク</t>
    </rPh>
    <rPh sb="23" eb="24">
      <t>フク</t>
    </rPh>
    <phoneticPr fontId="4"/>
  </si>
  <si>
    <t xml:space="preserve">   2 真庭市立の「…」記号は、中央館に一括計上されていることを表している。</t>
    <rPh sb="5" eb="7">
      <t>マニワ</t>
    </rPh>
    <rPh sb="7" eb="9">
      <t>シリツ</t>
    </rPh>
    <rPh sb="13" eb="15">
      <t>キゴウ</t>
    </rPh>
    <rPh sb="17" eb="19">
      <t>チュウオウ</t>
    </rPh>
    <rPh sb="19" eb="20">
      <t>カン</t>
    </rPh>
    <rPh sb="21" eb="23">
      <t>イッカツ</t>
    </rPh>
    <rPh sb="23" eb="25">
      <t>ケイジョウ</t>
    </rPh>
    <rPh sb="33" eb="34">
      <t>アラワ</t>
    </rPh>
    <phoneticPr fontId="4"/>
  </si>
  <si>
    <t>注)衛星契約とは、放送受信契約のうち衛星契約の件数および特別契約の件数の合計。</t>
    <rPh sb="2" eb="4">
      <t>エイセイ</t>
    </rPh>
    <rPh sb="4" eb="6">
      <t>ケイヤク</t>
    </rPh>
    <rPh sb="9" eb="11">
      <t>ホウソウ</t>
    </rPh>
    <rPh sb="11" eb="13">
      <t>ジュシン</t>
    </rPh>
    <rPh sb="13" eb="15">
      <t>ケイヤク</t>
    </rPh>
    <rPh sb="18" eb="20">
      <t>エイセイ</t>
    </rPh>
    <rPh sb="20" eb="22">
      <t>ケイヤク</t>
    </rPh>
    <rPh sb="23" eb="25">
      <t>ケンスウ</t>
    </rPh>
    <rPh sb="28" eb="30">
      <t>トクベツ</t>
    </rPh>
    <rPh sb="30" eb="32">
      <t>ケイヤク</t>
    </rPh>
    <rPh sb="33" eb="35">
      <t>ケンスウ</t>
    </rPh>
    <rPh sb="36" eb="38">
      <t>ゴウケイ</t>
    </rPh>
    <phoneticPr fontId="6"/>
  </si>
  <si>
    <t>57(2)</t>
  </si>
  <si>
    <t>年</t>
    <rPh sb="0" eb="1">
      <t>ネン</t>
    </rPh>
    <phoneticPr fontId="4"/>
  </si>
  <si>
    <t>岡山県統計年報</t>
    <rPh sb="0" eb="3">
      <t>オカヤマケン</t>
    </rPh>
    <rPh sb="3" eb="5">
      <t>トウケイ</t>
    </rPh>
    <rPh sb="5" eb="7">
      <t>ネンポウ</t>
    </rPh>
    <phoneticPr fontId="4"/>
  </si>
  <si>
    <t xml:space="preserve">    2 学級数の年度数値は、専修学校、各種学校、大学、短期大学及び高等専門学校を除いたものである。</t>
    <rPh sb="12" eb="14">
      <t>スウチ</t>
    </rPh>
    <phoneticPr fontId="2"/>
  </si>
  <si>
    <t xml:space="preserve">    6 高等専門学校の職員数（本務者）は未調査のため、年度計には含まれていない。</t>
  </si>
  <si>
    <t xml:space="preserve">就職者
</t>
    <phoneticPr fontId="4"/>
  </si>
  <si>
    <t>スキー・
スノーボード場</t>
    <rPh sb="11" eb="12">
      <t>バ</t>
    </rPh>
    <phoneticPr fontId="2"/>
  </si>
  <si>
    <t>設置者所有建物</t>
    <rPh sb="0" eb="3">
      <t>セッチシャ</t>
    </rPh>
    <rPh sb="3" eb="5">
      <t>ショユウ</t>
    </rPh>
    <rPh sb="5" eb="7">
      <t>タテモノ</t>
    </rPh>
    <phoneticPr fontId="4"/>
  </si>
  <si>
    <t>設置者所有地</t>
    <rPh sb="0" eb="3">
      <t>セッチシャ</t>
    </rPh>
    <rPh sb="3" eb="5">
      <t>ショユウ</t>
    </rPh>
    <rPh sb="5" eb="6">
      <t>チ</t>
    </rPh>
    <phoneticPr fontId="4"/>
  </si>
  <si>
    <t>小計</t>
    <rPh sb="0" eb="2">
      <t>ショウケイ</t>
    </rPh>
    <phoneticPr fontId="4"/>
  </si>
  <si>
    <t>水泳
プ ー ル
（屋内）</t>
    <rPh sb="0" eb="2">
      <t>スイエイ</t>
    </rPh>
    <rPh sb="10" eb="12">
      <t>オクナイ</t>
    </rPh>
    <phoneticPr fontId="2"/>
  </si>
  <si>
    <t>水泳
プ ー ル
（屋外）</t>
    <rPh sb="0" eb="2">
      <t>スイエイ</t>
    </rPh>
    <rPh sb="10" eb="12">
      <t>オクガイ</t>
    </rPh>
    <phoneticPr fontId="2"/>
  </si>
  <si>
    <t>体育館</t>
    <rPh sb="0" eb="3">
      <t>タイイクカン</t>
    </rPh>
    <phoneticPr fontId="4"/>
  </si>
  <si>
    <t>柔道場</t>
    <rPh sb="0" eb="3">
      <t>ジュウドウジョウ</t>
    </rPh>
    <phoneticPr fontId="4"/>
  </si>
  <si>
    <t>剣道場</t>
    <rPh sb="0" eb="3">
      <t>ケンドウジョウ</t>
    </rPh>
    <phoneticPr fontId="4"/>
  </si>
  <si>
    <t>柔剣道場</t>
    <rPh sb="0" eb="4">
      <t>ジュウケンドウジョウ</t>
    </rPh>
    <phoneticPr fontId="4"/>
  </si>
  <si>
    <t>空手・
合気道場</t>
    <rPh sb="0" eb="2">
      <t>カラテ</t>
    </rPh>
    <rPh sb="4" eb="7">
      <t>アイキドウ</t>
    </rPh>
    <rPh sb="7" eb="8">
      <t>ジョウ</t>
    </rPh>
    <phoneticPr fontId="4"/>
  </si>
  <si>
    <t>庭球場
（屋内・
屋外）</t>
    <rPh sb="0" eb="1">
      <t>ニワ</t>
    </rPh>
    <rPh sb="1" eb="2">
      <t>タマ</t>
    </rPh>
    <rPh sb="2" eb="3">
      <t>ジョウ</t>
    </rPh>
    <rPh sb="5" eb="7">
      <t>オクナイ</t>
    </rPh>
    <rPh sb="9" eb="11">
      <t>オクガイ</t>
    </rPh>
    <phoneticPr fontId="4"/>
  </si>
  <si>
    <t>ダンス場</t>
    <rPh sb="3" eb="4">
      <t>ジョウ</t>
    </rPh>
    <phoneticPr fontId="4"/>
  </si>
  <si>
    <t>射撃場</t>
    <rPh sb="0" eb="3">
      <t>シャゲキジョウ</t>
    </rPh>
    <phoneticPr fontId="4"/>
  </si>
  <si>
    <t>ヨット場</t>
    <rPh sb="3" eb="4">
      <t>ジョウ</t>
    </rPh>
    <phoneticPr fontId="4"/>
  </si>
  <si>
    <t>すもう場（屋内・
屋外）</t>
    <rPh sb="3" eb="4">
      <t>ジョウ</t>
    </rPh>
    <rPh sb="5" eb="7">
      <t>オクナイ</t>
    </rPh>
    <rPh sb="9" eb="11">
      <t>オクガイ</t>
    </rPh>
    <phoneticPr fontId="4"/>
  </si>
  <si>
    <t>トレー
ニング場</t>
    <rPh sb="7" eb="8">
      <t>ジョウ</t>
    </rPh>
    <phoneticPr fontId="2"/>
  </si>
  <si>
    <t>校　舎*</t>
    <rPh sb="0" eb="1">
      <t>コウ</t>
    </rPh>
    <rPh sb="2" eb="3">
      <t>シャ</t>
    </rPh>
    <phoneticPr fontId="2"/>
  </si>
  <si>
    <t>屋外
運動場*</t>
    <rPh sb="0" eb="2">
      <t>オクガイ</t>
    </rPh>
    <rPh sb="3" eb="6">
      <t>ウンドウジョウ</t>
    </rPh>
    <phoneticPr fontId="2"/>
  </si>
  <si>
    <t>実験
実習地等*</t>
    <rPh sb="0" eb="2">
      <t>ジッケン</t>
    </rPh>
    <rPh sb="3" eb="4">
      <t>ジツ</t>
    </rPh>
    <rPh sb="4" eb="5">
      <t>シュウ</t>
    </rPh>
    <rPh sb="5" eb="6">
      <t>チ</t>
    </rPh>
    <rPh sb="6" eb="7">
      <t>ナド</t>
    </rPh>
    <phoneticPr fontId="2"/>
  </si>
  <si>
    <t>建物
敷地等*</t>
    <rPh sb="0" eb="2">
      <t>タテモノ</t>
    </rPh>
    <rPh sb="3" eb="5">
      <t>シキチ</t>
    </rPh>
    <rPh sb="5" eb="6">
      <t>ナド</t>
    </rPh>
    <phoneticPr fontId="2"/>
  </si>
  <si>
    <t xml:space="preserve">   3　この施設は、学校体育施設を除く。</t>
    <phoneticPr fontId="4"/>
  </si>
  <si>
    <t>視  聴  覚
ライブラリー</t>
    <phoneticPr fontId="4"/>
  </si>
  <si>
    <t>青年の家
少年自然の家</t>
    <phoneticPr fontId="4"/>
  </si>
  <si>
    <t>平成30年度</t>
    <phoneticPr fontId="2"/>
  </si>
  <si>
    <t xml:space="preserve">    3 幼保連携型認定こども園の教員数は教育・保育職員数（本務者）の合計である。</t>
    <rPh sb="18" eb="20">
      <t>キョウイン</t>
    </rPh>
    <phoneticPr fontId="4"/>
  </si>
  <si>
    <t xml:space="preserve">    4 高等学校の学級数は本科のみ、生徒数は本科及び専攻科の合計である。また、私立の学級数は調査していない。</t>
  </si>
  <si>
    <t xml:space="preserve">    5 中等教育学校の学級数は公立のみ、私立の学級数は調査していない。</t>
    <rPh sb="6" eb="7">
      <t>ナカ</t>
    </rPh>
    <rPh sb="7" eb="8">
      <t>トウ</t>
    </rPh>
    <rPh sb="8" eb="10">
      <t>キョウイク</t>
    </rPh>
    <rPh sb="10" eb="12">
      <t>ガッコウ</t>
    </rPh>
    <rPh sb="13" eb="16">
      <t>ガッキュウスウ</t>
    </rPh>
    <phoneticPr fontId="2"/>
  </si>
  <si>
    <t>１全日制</t>
  </si>
  <si>
    <t>２定時制</t>
  </si>
  <si>
    <t>３併　置</t>
  </si>
  <si>
    <t>４全日制</t>
  </si>
  <si>
    <t>５定時制</t>
  </si>
  <si>
    <t>６併　置</t>
  </si>
  <si>
    <t>岡山市立灘崎図書館</t>
    <phoneticPr fontId="2"/>
  </si>
  <si>
    <t>倉敷市立水島図書館</t>
    <phoneticPr fontId="2"/>
  </si>
  <si>
    <t>倉敷市立中央図書館</t>
    <rPh sb="4" eb="6">
      <t>チュウオウ</t>
    </rPh>
    <phoneticPr fontId="2"/>
  </si>
  <si>
    <t>玉野市立図書館</t>
    <rPh sb="0" eb="2">
      <t>タマノ</t>
    </rPh>
    <phoneticPr fontId="2"/>
  </si>
  <si>
    <t>井原市井原図書館</t>
    <rPh sb="3" eb="5">
      <t>イバラ</t>
    </rPh>
    <phoneticPr fontId="2"/>
  </si>
  <si>
    <t>総社市図書館</t>
    <rPh sb="0" eb="2">
      <t>ソウジャ</t>
    </rPh>
    <rPh sb="3" eb="6">
      <t>トショカン</t>
    </rPh>
    <phoneticPr fontId="4"/>
  </si>
  <si>
    <t>新見市立中央図書館</t>
    <rPh sb="4" eb="6">
      <t>チュウオウ</t>
    </rPh>
    <phoneticPr fontId="2"/>
  </si>
  <si>
    <t>備前市立図書館</t>
    <phoneticPr fontId="2"/>
  </si>
  <si>
    <t>真庭市立中央図書館</t>
    <rPh sb="0" eb="2">
      <t>マニワ</t>
    </rPh>
    <rPh sb="2" eb="4">
      <t>シリツ</t>
    </rPh>
    <rPh sb="4" eb="6">
      <t>チュウオウ</t>
    </rPh>
    <rPh sb="6" eb="9">
      <t>トショカン</t>
    </rPh>
    <phoneticPr fontId="2"/>
  </si>
  <si>
    <t>美作市立中央図書館</t>
    <rPh sb="4" eb="6">
      <t>チュウオウ</t>
    </rPh>
    <phoneticPr fontId="11"/>
  </si>
  <si>
    <t>浅口市立鴨方図書館</t>
    <rPh sb="0" eb="2">
      <t>アサクチ</t>
    </rPh>
    <rPh sb="2" eb="4">
      <t>シリツ</t>
    </rPh>
    <rPh sb="4" eb="6">
      <t>カモガタ</t>
    </rPh>
    <rPh sb="6" eb="9">
      <t>トショカン</t>
    </rPh>
    <phoneticPr fontId="2"/>
  </si>
  <si>
    <t>早島町立図書館</t>
    <rPh sb="0" eb="2">
      <t>ハヤシマ</t>
    </rPh>
    <phoneticPr fontId="2"/>
  </si>
  <si>
    <t>里庄町立図書館</t>
    <rPh sb="0" eb="2">
      <t>サトショウ</t>
    </rPh>
    <phoneticPr fontId="2"/>
  </si>
  <si>
    <t>矢掛町立図書館</t>
    <rPh sb="0" eb="2">
      <t>ヤカゲ</t>
    </rPh>
    <phoneticPr fontId="2"/>
  </si>
  <si>
    <t>勝央図書館</t>
    <rPh sb="0" eb="1">
      <t>カ</t>
    </rPh>
    <rPh sb="1" eb="2">
      <t>オウ</t>
    </rPh>
    <phoneticPr fontId="2"/>
  </si>
  <si>
    <t>奈義町立図書館</t>
    <rPh sb="0" eb="2">
      <t>ナギ</t>
    </rPh>
    <phoneticPr fontId="2"/>
  </si>
  <si>
    <t>久米南町図書館</t>
    <rPh sb="0" eb="3">
      <t>クメナン</t>
    </rPh>
    <rPh sb="3" eb="4">
      <t>チョウ</t>
    </rPh>
    <rPh sb="4" eb="7">
      <t>トショカン</t>
    </rPh>
    <phoneticPr fontId="2"/>
  </si>
  <si>
    <t>美咲町立中央図書館</t>
    <rPh sb="4" eb="6">
      <t>チュウオウ</t>
    </rPh>
    <phoneticPr fontId="2"/>
  </si>
  <si>
    <t>かもがわ図書館</t>
    <phoneticPr fontId="2"/>
  </si>
  <si>
    <t>資料：文部科学省、県統計分析課「学校基本調査」</t>
    <phoneticPr fontId="4"/>
  </si>
  <si>
    <t>資料：文部科学省、県統計分析課「学校基本調査」</t>
    <phoneticPr fontId="4"/>
  </si>
  <si>
    <t>令和</t>
    <rPh sb="0" eb="2">
      <t>レイワ</t>
    </rPh>
    <phoneticPr fontId="4"/>
  </si>
  <si>
    <t xml:space="preserve">  31　　　</t>
  </si>
  <si>
    <t>　  3 子ども会は、平成29年度から岡山県子ども会連合会非加盟団体を除く。</t>
    <rPh sb="5" eb="6">
      <t>コ</t>
    </rPh>
    <rPh sb="8" eb="9">
      <t>カイ</t>
    </rPh>
    <rPh sb="11" eb="13">
      <t>ヘイセイ</t>
    </rPh>
    <rPh sb="15" eb="17">
      <t>ネンド</t>
    </rPh>
    <rPh sb="19" eb="22">
      <t>オカヤマケン</t>
    </rPh>
    <rPh sb="22" eb="23">
      <t>コ</t>
    </rPh>
    <rPh sb="25" eb="26">
      <t>カイ</t>
    </rPh>
    <rPh sb="26" eb="29">
      <t>レンゴウカイ</t>
    </rPh>
    <rPh sb="29" eb="32">
      <t>ヒカメイ</t>
    </rPh>
    <rPh sb="32" eb="34">
      <t>ダンタイ</t>
    </rPh>
    <phoneticPr fontId="2"/>
  </si>
  <si>
    <t>2件（756点)</t>
  </si>
  <si>
    <t>公 立 計</t>
  </si>
  <si>
    <t xml:space="preserve"> 幼稚園</t>
  </si>
  <si>
    <t xml:space="preserve"> 小学校</t>
  </si>
  <si>
    <t xml:space="preserve"> 中学校</t>
  </si>
  <si>
    <t xml:space="preserve"> 高等学校</t>
  </si>
  <si>
    <t xml:space="preserve"> 中等教育学校</t>
    <rPh sb="1" eb="3">
      <t>チュウトウ</t>
    </rPh>
    <rPh sb="3" eb="5">
      <t>キョウイク</t>
    </rPh>
    <rPh sb="5" eb="7">
      <t>ガッコウ</t>
    </rPh>
    <phoneticPr fontId="4"/>
  </si>
  <si>
    <t xml:space="preserve"> 専修学校</t>
  </si>
  <si>
    <t>私 立 計</t>
  </si>
  <si>
    <t xml:space="preserve"> 中等教育学校</t>
  </si>
  <si>
    <t xml:space="preserve"> 各種学校</t>
  </si>
  <si>
    <t>－</t>
  </si>
  <si>
    <t>令和2年度</t>
    <rPh sb="0" eb="2">
      <t>レイワ</t>
    </rPh>
    <rPh sb="3" eb="5">
      <t>ネンド</t>
    </rPh>
    <rPh sb="4" eb="5">
      <t>ド</t>
    </rPh>
    <phoneticPr fontId="6"/>
  </si>
  <si>
    <t>村立</t>
    <rPh sb="0" eb="2">
      <t>ソンリツ</t>
    </rPh>
    <phoneticPr fontId="2"/>
  </si>
  <si>
    <t>町立</t>
    <rPh sb="0" eb="2">
      <t>チョウリツ</t>
    </rPh>
    <phoneticPr fontId="2"/>
  </si>
  <si>
    <t>西粟倉村立あわくら図書館</t>
    <rPh sb="0" eb="3">
      <t>ニシアワクラ</t>
    </rPh>
    <rPh sb="3" eb="5">
      <t>ソンリツ</t>
    </rPh>
    <rPh sb="9" eb="12">
      <t>トショカン</t>
    </rPh>
    <phoneticPr fontId="2"/>
  </si>
  <si>
    <t>西粟倉村</t>
    <rPh sb="0" eb="4">
      <t>ニシアワクラソン</t>
    </rPh>
    <phoneticPr fontId="2"/>
  </si>
  <si>
    <t xml:space="preserve"> 2</t>
  </si>
  <si>
    <t>2</t>
  </si>
  <si>
    <t>国立</t>
  </si>
  <si>
    <t>資料：文部科学省「社会教育調査」</t>
    <rPh sb="0" eb="2">
      <t>シリョウ</t>
    </rPh>
    <rPh sb="3" eb="5">
      <t>モンブ</t>
    </rPh>
    <rPh sb="5" eb="8">
      <t>カガクショウ</t>
    </rPh>
    <rPh sb="9" eb="13">
      <t>シャカイキョウイク</t>
    </rPh>
    <rPh sb="13" eb="15">
      <t>チョウサ</t>
    </rPh>
    <phoneticPr fontId="4"/>
  </si>
  <si>
    <t xml:space="preserve">   4 高梁市立成羽図書館は令和２年８月３１日に公民館図書室として移設開館。    
</t>
    <rPh sb="5" eb="7">
      <t>タカハシ</t>
    </rPh>
    <rPh sb="7" eb="8">
      <t>シ</t>
    </rPh>
    <rPh sb="8" eb="9">
      <t>リツ</t>
    </rPh>
    <rPh sb="9" eb="11">
      <t>ナリワ</t>
    </rPh>
    <rPh sb="11" eb="14">
      <t>トショカン</t>
    </rPh>
    <rPh sb="15" eb="17">
      <t>レイワ</t>
    </rPh>
    <rPh sb="18" eb="19">
      <t>ネン</t>
    </rPh>
    <rPh sb="20" eb="21">
      <t>ガツ</t>
    </rPh>
    <rPh sb="23" eb="24">
      <t>ニチ</t>
    </rPh>
    <rPh sb="25" eb="28">
      <t>コウミンカン</t>
    </rPh>
    <rPh sb="28" eb="31">
      <t>トショシツ</t>
    </rPh>
    <rPh sb="34" eb="36">
      <t>イセツ</t>
    </rPh>
    <rPh sb="36" eb="38">
      <t>カイカン</t>
    </rPh>
    <phoneticPr fontId="4"/>
  </si>
  <si>
    <t xml:space="preserve">   4 各種学校は*を付した項目の調査をしていないため、*を付した項目の各年度計及び私立計は、各種学校を除く数値となっているが、小計及び合計には各種学校を含む。</t>
    <rPh sb="5" eb="7">
      <t>カクシュ</t>
    </rPh>
    <rPh sb="7" eb="9">
      <t>ガッコウ</t>
    </rPh>
    <rPh sb="12" eb="13">
      <t>フ</t>
    </rPh>
    <rPh sb="15" eb="17">
      <t>コウモク</t>
    </rPh>
    <rPh sb="18" eb="20">
      <t>チョウサ</t>
    </rPh>
    <rPh sb="31" eb="32">
      <t>フ</t>
    </rPh>
    <rPh sb="34" eb="36">
      <t>コウモク</t>
    </rPh>
    <rPh sb="37" eb="40">
      <t>カクネンド</t>
    </rPh>
    <rPh sb="40" eb="41">
      <t>ケイ</t>
    </rPh>
    <rPh sb="41" eb="42">
      <t>オヨ</t>
    </rPh>
    <rPh sb="43" eb="45">
      <t>シリツ</t>
    </rPh>
    <rPh sb="45" eb="46">
      <t>ケイ</t>
    </rPh>
    <rPh sb="48" eb="50">
      <t>カクシュ</t>
    </rPh>
    <rPh sb="50" eb="52">
      <t>ガッコウ</t>
    </rPh>
    <rPh sb="53" eb="54">
      <t>ノゾ</t>
    </rPh>
    <rPh sb="55" eb="57">
      <t>スウチ</t>
    </rPh>
    <rPh sb="65" eb="67">
      <t>ショウケイ</t>
    </rPh>
    <rPh sb="67" eb="68">
      <t>オヨ</t>
    </rPh>
    <rPh sb="69" eb="71">
      <t>ゴウケイ</t>
    </rPh>
    <rPh sb="73" eb="75">
      <t>カクシュ</t>
    </rPh>
    <rPh sb="75" eb="77">
      <t>ガッコウ</t>
    </rPh>
    <rPh sb="78" eb="79">
      <t>フク</t>
    </rPh>
    <phoneticPr fontId="2"/>
  </si>
  <si>
    <t>令和元年　</t>
    <rPh sb="0" eb="2">
      <t>レイワ</t>
    </rPh>
    <rPh sb="2" eb="3">
      <t>ガン</t>
    </rPh>
    <rPh sb="3" eb="4">
      <t>ネン</t>
    </rPh>
    <phoneticPr fontId="4"/>
  </si>
  <si>
    <t>令和元年　</t>
    <rPh sb="3" eb="4">
      <t>ネン</t>
    </rPh>
    <phoneticPr fontId="4"/>
  </si>
  <si>
    <t>注) 1 博物館美術館は、水族館、動物園及び植物園を除く。</t>
    <phoneticPr fontId="4"/>
  </si>
  <si>
    <t>注）1 有形文化財の( )は、内数で国宝</t>
    <rPh sb="4" eb="6">
      <t>ユウケイ</t>
    </rPh>
    <rPh sb="6" eb="9">
      <t>ブンカザイ</t>
    </rPh>
    <rPh sb="15" eb="16">
      <t>ウチ</t>
    </rPh>
    <rPh sb="16" eb="17">
      <t>スウ</t>
    </rPh>
    <rPh sb="18" eb="20">
      <t>コクホウ</t>
    </rPh>
    <phoneticPr fontId="1"/>
  </si>
  <si>
    <t>　　2 記念物の( )は、内数で特別史跡及び特別名勝</t>
    <rPh sb="4" eb="7">
      <t>キネンブツ</t>
    </rPh>
    <rPh sb="13" eb="14">
      <t>ウチ</t>
    </rPh>
    <rPh sb="14" eb="15">
      <t>スウ</t>
    </rPh>
    <rPh sb="16" eb="18">
      <t>トクベツ</t>
    </rPh>
    <rPh sb="18" eb="20">
      <t>シセキ</t>
    </rPh>
    <rPh sb="20" eb="21">
      <t>オヨ</t>
    </rPh>
    <rPh sb="22" eb="24">
      <t>トクベツ</t>
    </rPh>
    <rPh sb="24" eb="26">
      <t>メイショウ</t>
    </rPh>
    <phoneticPr fontId="1"/>
  </si>
  <si>
    <t>　　3 無形文化財の (　人)は、重要無形文化財の保持者数　</t>
    <rPh sb="4" eb="6">
      <t>ムケイ</t>
    </rPh>
    <rPh sb="6" eb="9">
      <t>ブンカザイ</t>
    </rPh>
    <rPh sb="10" eb="11">
      <t>メイショウ</t>
    </rPh>
    <rPh sb="13" eb="14">
      <t>ニン</t>
    </rPh>
    <rPh sb="17" eb="19">
      <t>ジュウヨウ</t>
    </rPh>
    <rPh sb="19" eb="21">
      <t>ムケイ</t>
    </rPh>
    <rPh sb="21" eb="24">
      <t>ブンカザイ</t>
    </rPh>
    <rPh sb="25" eb="28">
      <t>ホジシャ</t>
    </rPh>
    <rPh sb="28" eb="29">
      <t>スウ</t>
    </rPh>
    <phoneticPr fontId="1"/>
  </si>
  <si>
    <t>3</t>
  </si>
  <si>
    <t>令和元年度</t>
    <rPh sb="0" eb="2">
      <t>レイワ</t>
    </rPh>
    <rPh sb="2" eb="5">
      <t>ガンネンド</t>
    </rPh>
    <phoneticPr fontId="4"/>
  </si>
  <si>
    <t>注）1 各年度の数値は、5月1日現在のものである。</t>
  </si>
  <si>
    <t xml:space="preserve"> 3</t>
  </si>
  <si>
    <t>　　令和元年度　　</t>
    <rPh sb="2" eb="5">
      <t>レイワガン</t>
    </rPh>
    <rPh sb="5" eb="7">
      <t>ネンド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</si>
  <si>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6"/>
  </si>
  <si>
    <t xml:space="preserve">31   </t>
  </si>
  <si>
    <t>令和 2年3月末</t>
    <rPh sb="0" eb="2">
      <t>レイワ</t>
    </rPh>
    <rPh sb="4" eb="5">
      <t>ネン</t>
    </rPh>
    <rPh sb="6" eb="7">
      <t>ツキ</t>
    </rPh>
    <rPh sb="7" eb="8">
      <t>マツ</t>
    </rPh>
    <phoneticPr fontId="2"/>
  </si>
  <si>
    <t>令和 2年4月1日</t>
    <rPh sb="0" eb="2">
      <t>レイワ</t>
    </rPh>
    <rPh sb="4" eb="5">
      <t>ネン</t>
    </rPh>
    <rPh sb="6" eb="7">
      <t>ガツ</t>
    </rPh>
    <rPh sb="8" eb="9">
      <t>ニチ</t>
    </rPh>
    <phoneticPr fontId="3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</si>
  <si>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(2年度末)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</si>
  <si>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4"/>
  </si>
  <si>
    <t>市　　計</t>
    <phoneticPr fontId="2"/>
  </si>
  <si>
    <t>郡　　計</t>
    <phoneticPr fontId="2"/>
  </si>
  <si>
    <t>注）各年度の数値は、5月1日現在のものである。卒業者数は、前年度間に卒業した者の数。</t>
    <rPh sb="25" eb="26">
      <t>モノ</t>
    </rPh>
    <phoneticPr fontId="2"/>
  </si>
  <si>
    <r>
      <rPr>
        <sz val="9"/>
        <rFont val="ＭＳ ゴシック"/>
        <family val="3"/>
        <charset val="128"/>
      </rPr>
      <t>蔵書冊数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(3年度末)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</si>
  <si>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　  2 その他の少年団体は、ＦＯＳ少年団、文化財保護少年団、海洋少年団、少年消防クラブ及びみどりの少年隊を含む。</t>
    <rPh sb="12" eb="13">
      <t>タイ</t>
    </rPh>
    <rPh sb="31" eb="33">
      <t>カイヨウ</t>
    </rPh>
    <rPh sb="33" eb="36">
      <t>ショウネンダン</t>
    </rPh>
    <rPh sb="37" eb="39">
      <t>ショウネン</t>
    </rPh>
    <rPh sb="39" eb="41">
      <t>ショウボウ</t>
    </rPh>
    <rPh sb="44" eb="45">
      <t>オヨ</t>
    </rPh>
    <rPh sb="50" eb="52">
      <t>ショウネン</t>
    </rPh>
    <rPh sb="52" eb="53">
      <t>タイ</t>
    </rPh>
    <phoneticPr fontId="2"/>
  </si>
  <si>
    <t>Ａ・Ｂ・Ｃ・Ｄのうち就職している者(再掲)</t>
    <rPh sb="10" eb="12">
      <t>シュウショク</t>
    </rPh>
    <rPh sb="16" eb="17">
      <t>モノ</t>
    </rPh>
    <rPh sb="18" eb="20">
      <t>サイケイ</t>
    </rPh>
    <phoneticPr fontId="2"/>
  </si>
  <si>
    <r>
      <t>資料：ＮＨＫ</t>
    </r>
    <r>
      <rPr>
        <sz val="9"/>
        <rFont val="ＭＳ 明朝"/>
        <family val="1"/>
        <charset val="128"/>
      </rPr>
      <t>「放送受信契約数統計要覧」</t>
    </r>
    <rPh sb="7" eb="9">
      <t>ホウソウ</t>
    </rPh>
    <rPh sb="9" eb="11">
      <t>ジュシン</t>
    </rPh>
    <rPh sb="11" eb="14">
      <t>ケイヤクスウ</t>
    </rPh>
    <rPh sb="14" eb="16">
      <t>トウケイ</t>
    </rPh>
    <rPh sb="16" eb="18">
      <t>ヨウラン</t>
    </rPh>
    <phoneticPr fontId="2"/>
  </si>
  <si>
    <t>平成30年度</t>
    <phoneticPr fontId="4"/>
  </si>
  <si>
    <t xml:space="preserve"> 義務教育学校</t>
    <rPh sb="1" eb="7">
      <t>ギムキョウイクガッコウ</t>
    </rPh>
    <phoneticPr fontId="4"/>
  </si>
  <si>
    <t xml:space="preserve"> 平成30年度</t>
  </si>
  <si>
    <t xml:space="preserve"> 令和元　</t>
    <rPh sb="1" eb="3">
      <t>レイワ</t>
    </rPh>
    <rPh sb="3" eb="4">
      <t>ガン</t>
    </rPh>
    <phoneticPr fontId="4"/>
  </si>
  <si>
    <t xml:space="preserve"> 　　 2</t>
  </si>
  <si>
    <t xml:space="preserve"> 　　 3</t>
  </si>
  <si>
    <t xml:space="preserve"> 　　 4</t>
  </si>
  <si>
    <t>1(1人)</t>
    <rPh sb="3" eb="4">
      <t>ヒト</t>
    </rPh>
    <phoneticPr fontId="3"/>
  </si>
  <si>
    <t>－(2人)</t>
    <rPh sb="3" eb="4">
      <t>ヒト</t>
    </rPh>
    <phoneticPr fontId="3"/>
  </si>
  <si>
    <t>6
(15人1団体)</t>
    <rPh sb="5" eb="6">
      <t>ニン</t>
    </rPh>
    <rPh sb="7" eb="9">
      <t>ダンタイ</t>
    </rPh>
    <phoneticPr fontId="3"/>
  </si>
  <si>
    <t>346件(279棟46基1対20所)</t>
  </si>
  <si>
    <t>2件</t>
  </si>
  <si>
    <t>平成30年4月1日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</si>
  <si>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 xml:space="preserve">   3　　　</t>
  </si>
  <si>
    <t xml:space="preserve">   4　　　</t>
  </si>
  <si>
    <t xml:space="preserve">   4　　　</t>
    <phoneticPr fontId="4"/>
  </si>
  <si>
    <t>令和3年度</t>
    <rPh sb="0" eb="2">
      <t>レイワ</t>
    </rPh>
    <phoneticPr fontId="2"/>
  </si>
  <si>
    <t>令和4年度</t>
    <rPh sb="0" eb="2">
      <t>レイワ</t>
    </rPh>
    <rPh sb="3" eb="5">
      <t>ネンド</t>
    </rPh>
    <rPh sb="4" eb="5">
      <t>ド</t>
    </rPh>
    <phoneticPr fontId="6"/>
  </si>
  <si>
    <r>
      <rPr>
        <sz val="9"/>
        <rFont val="ＭＳ ゴシック"/>
        <family val="3"/>
        <charset val="128"/>
      </rPr>
      <t>蔵書冊数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(4年度末)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</si>
  <si>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平成30年3月末</t>
    <rPh sb="0" eb="2">
      <t>ヘイセイ</t>
    </rPh>
    <rPh sb="4" eb="5">
      <t>ネン</t>
    </rPh>
    <rPh sb="6" eb="7">
      <t>ツキ</t>
    </rPh>
    <rPh sb="7" eb="8">
      <t>マツ</t>
    </rPh>
    <phoneticPr fontId="2"/>
  </si>
  <si>
    <t xml:space="preserve"> 3   </t>
  </si>
  <si>
    <t xml:space="preserve"> 4   </t>
    <phoneticPr fontId="4"/>
  </si>
  <si>
    <t>平成　30　年度</t>
    <rPh sb="0" eb="2">
      <t>ヘイセイ</t>
    </rPh>
    <rPh sb="5" eb="8">
      <t>６ネンド</t>
    </rPh>
    <phoneticPr fontId="2"/>
  </si>
  <si>
    <t>令和　元　　　</t>
    <rPh sb="0" eb="2">
      <t>レイワ</t>
    </rPh>
    <rPh sb="3" eb="4">
      <t>ガン</t>
    </rPh>
    <phoneticPr fontId="2"/>
  </si>
  <si>
    <t>５　義務教育学校</t>
    <rPh sb="2" eb="8">
      <t>ギムキョウイクガッコウ</t>
    </rPh>
    <phoneticPr fontId="2"/>
  </si>
  <si>
    <t>６　高等学校</t>
    <rPh sb="2" eb="4">
      <t>コウトウ</t>
    </rPh>
    <rPh sb="4" eb="6">
      <t>ガッコウ</t>
    </rPh>
    <phoneticPr fontId="2"/>
  </si>
  <si>
    <t>７　中等教育学校</t>
    <rPh sb="2" eb="4">
      <t>チュウトウ</t>
    </rPh>
    <rPh sb="4" eb="6">
      <t>キョウイク</t>
    </rPh>
    <rPh sb="6" eb="8">
      <t>ガッコウ</t>
    </rPh>
    <phoneticPr fontId="2"/>
  </si>
  <si>
    <t>８　特別支援学校</t>
    <rPh sb="2" eb="4">
      <t>トクベツ</t>
    </rPh>
    <rPh sb="4" eb="6">
      <t>シエン</t>
    </rPh>
    <rPh sb="6" eb="8">
      <t>ガッコウ</t>
    </rPh>
    <phoneticPr fontId="2"/>
  </si>
  <si>
    <t>９　専修学校</t>
    <rPh sb="2" eb="4">
      <t>センシュウ</t>
    </rPh>
    <rPh sb="4" eb="6">
      <t>ガッコウ</t>
    </rPh>
    <phoneticPr fontId="4"/>
  </si>
  <si>
    <t>10　各種学校</t>
    <rPh sb="3" eb="5">
      <t>カクシュ</t>
    </rPh>
    <rPh sb="5" eb="7">
      <t>ガッコウ</t>
    </rPh>
    <phoneticPr fontId="4"/>
  </si>
  <si>
    <t>11　大学</t>
    <rPh sb="3" eb="5">
      <t>ダイガク</t>
    </rPh>
    <phoneticPr fontId="4"/>
  </si>
  <si>
    <t>12　短期大学</t>
    <rPh sb="3" eb="5">
      <t>タンキ</t>
    </rPh>
    <rPh sb="5" eb="7">
      <t>ダイガク</t>
    </rPh>
    <phoneticPr fontId="4"/>
  </si>
  <si>
    <t>13　高等専門学校</t>
    <rPh sb="3" eb="5">
      <t>コウトウ</t>
    </rPh>
    <rPh sb="5" eb="7">
      <t>センモン</t>
    </rPh>
    <rPh sb="7" eb="9">
      <t>ガッコウ</t>
    </rPh>
    <phoneticPr fontId="4"/>
  </si>
  <si>
    <t>平成　30　年度</t>
  </si>
  <si>
    <t>令和　元　　　</t>
  </si>
  <si>
    <t>平成30年度</t>
    <rPh sb="0" eb="2">
      <t>ヘイセイ</t>
    </rPh>
    <rPh sb="4" eb="6">
      <t>ネンド</t>
    </rPh>
    <phoneticPr fontId="2"/>
  </si>
  <si>
    <t>令和元　　</t>
    <rPh sb="0" eb="2">
      <t>レイワ</t>
    </rPh>
    <rPh sb="2" eb="3">
      <t>ガン</t>
    </rPh>
    <phoneticPr fontId="2"/>
  </si>
  <si>
    <t>平成30年度</t>
  </si>
  <si>
    <t>令和元　　</t>
    <rPh sb="0" eb="2">
      <t>レイワ</t>
    </rPh>
    <rPh sb="2" eb="3">
      <t>ガン</t>
    </rPh>
    <phoneticPr fontId="4"/>
  </si>
  <si>
    <t>4</t>
  </si>
  <si>
    <t>平成30年度</t>
    <phoneticPr fontId="4"/>
  </si>
  <si>
    <t>4</t>
    <phoneticPr fontId="4"/>
  </si>
  <si>
    <t>令和元　　</t>
    <rPh sb="0" eb="3">
      <t>レイワガン</t>
    </rPh>
    <phoneticPr fontId="4"/>
  </si>
  <si>
    <t xml:space="preserve"> 4</t>
  </si>
  <si>
    <t xml:space="preserve"> 4</t>
    <phoneticPr fontId="4"/>
  </si>
  <si>
    <t xml:space="preserve"> … </t>
  </si>
  <si>
    <r>
      <rPr>
        <sz val="11"/>
        <rFont val="ＭＳ 明朝"/>
        <family val="1"/>
        <charset val="128"/>
      </rPr>
      <t>(１) 指定・選定文化財</t>
    </r>
    <r>
      <rPr>
        <sz val="10"/>
        <rFont val="ＭＳ 明朝"/>
        <family val="1"/>
        <charset val="128"/>
      </rPr>
      <t>　令和5年3月末</t>
    </r>
    <rPh sb="4" eb="6">
      <t>シテイ</t>
    </rPh>
    <rPh sb="7" eb="9">
      <t>センテイ</t>
    </rPh>
    <rPh sb="9" eb="12">
      <t>ブンカザイ</t>
    </rPh>
    <rPh sb="13" eb="15">
      <t>レイワ</t>
    </rPh>
    <phoneticPr fontId="2"/>
  </si>
  <si>
    <r>
      <rPr>
        <sz val="11"/>
        <rFont val="ＭＳ 明朝"/>
        <family val="1"/>
        <charset val="128"/>
      </rPr>
      <t>(２) 登録文化財</t>
    </r>
    <r>
      <rPr>
        <sz val="10"/>
        <rFont val="ＭＳ 明朝"/>
        <family val="1"/>
        <charset val="128"/>
      </rPr>
      <t>　令和5年3月末</t>
    </r>
    <rPh sb="4" eb="6">
      <t>トウロク</t>
    </rPh>
    <rPh sb="6" eb="9">
      <t>ブンカザイ</t>
    </rPh>
    <rPh sb="10" eb="12">
      <t>レイワ</t>
    </rPh>
    <phoneticPr fontId="2"/>
  </si>
  <si>
    <t>…</t>
    <phoneticPr fontId="4"/>
  </si>
  <si>
    <t>都　市　公　園
(特定地区公園を除く)
令和３年度末</t>
    <rPh sb="0" eb="3">
      <t>トシ</t>
    </rPh>
    <rPh sb="4" eb="7">
      <t>コウエン</t>
    </rPh>
    <rPh sb="9" eb="11">
      <t>トクテイ</t>
    </rPh>
    <rPh sb="11" eb="13">
      <t>チク</t>
    </rPh>
    <rPh sb="13" eb="15">
      <t>コウエン</t>
    </rPh>
    <rPh sb="16" eb="17">
      <t>ノゾ</t>
    </rPh>
    <rPh sb="20" eb="22">
      <t>レイワ</t>
    </rPh>
    <rPh sb="23" eb="25">
      <t>ネンド</t>
    </rPh>
    <rPh sb="25" eb="26">
      <t>マツ</t>
    </rPh>
    <phoneticPr fontId="2"/>
  </si>
  <si>
    <t>公民館数
(本 館)
R4,5.1現在</t>
    <rPh sb="0" eb="3">
      <t>コウミンカン</t>
    </rPh>
    <rPh sb="3" eb="4">
      <t>スウ</t>
    </rPh>
    <rPh sb="17" eb="19">
      <t>ゲンザイ</t>
    </rPh>
    <phoneticPr fontId="2"/>
  </si>
  <si>
    <t>宗　　教
法 人 数
R4.4.1現在</t>
    <rPh sb="0" eb="4">
      <t>シュウキョウ</t>
    </rPh>
    <rPh sb="5" eb="8">
      <t>ホウジン</t>
    </rPh>
    <rPh sb="9" eb="10">
      <t>スウ</t>
    </rPh>
    <rPh sb="17" eb="19">
      <t>ゲンザイ</t>
    </rPh>
    <phoneticPr fontId="2"/>
  </si>
  <si>
    <t>155　学　校　総　覧　　</t>
    <phoneticPr fontId="2"/>
  </si>
  <si>
    <t>156  高等学校教職員数及び生徒数　　</t>
    <phoneticPr fontId="2"/>
  </si>
  <si>
    <t>157  高等学校課程別生徒数　</t>
    <phoneticPr fontId="2"/>
  </si>
  <si>
    <t>158　市町村別幼稚園教職員数及び園児数 　</t>
    <phoneticPr fontId="2"/>
  </si>
  <si>
    <t>159　市町村別小学校教職員数及び児童数　　</t>
    <phoneticPr fontId="2"/>
  </si>
  <si>
    <t>160　市町村別中学校教職員数及び生徒数　</t>
    <rPh sb="8" eb="9">
      <t>ナカ</t>
    </rPh>
    <phoneticPr fontId="2"/>
  </si>
  <si>
    <t>161　特別支援学校教職員数及び生徒数　</t>
    <rPh sb="4" eb="6">
      <t>トクベツ</t>
    </rPh>
    <rPh sb="6" eb="8">
      <t>シエン</t>
    </rPh>
    <phoneticPr fontId="2"/>
  </si>
  <si>
    <t>162　専修学校教職員数及び生徒数　</t>
    <phoneticPr fontId="2"/>
  </si>
  <si>
    <t>163　各種学校教職員数及び生徒数　</t>
    <phoneticPr fontId="2"/>
  </si>
  <si>
    <t>164　中学校卒業後の状況　　</t>
    <phoneticPr fontId="2"/>
  </si>
  <si>
    <t>165　高等学校卒業後の状況　</t>
    <phoneticPr fontId="2"/>
  </si>
  <si>
    <t>166　学校建物、校地の用途別面積　</t>
    <phoneticPr fontId="2"/>
  </si>
  <si>
    <t>167　社会教育施設及び関係団体　</t>
    <phoneticPr fontId="2"/>
  </si>
  <si>
    <t>168　社会体育施設</t>
    <rPh sb="4" eb="6">
      <t>シャカイ</t>
    </rPh>
    <rPh sb="6" eb="8">
      <t>タイイク</t>
    </rPh>
    <rPh sb="8" eb="10">
      <t>シセツ</t>
    </rPh>
    <phoneticPr fontId="2"/>
  </si>
  <si>
    <t>169  図　　書　　館　</t>
    <phoneticPr fontId="6"/>
  </si>
  <si>
    <t>170　文　　化　　財　　</t>
    <phoneticPr fontId="2"/>
  </si>
  <si>
    <t xml:space="preserve">171　市町村別公民館数､宗教法人数､都市公園等 </t>
    <phoneticPr fontId="2"/>
  </si>
  <si>
    <t>172　宗派別宗教法人数　</t>
    <phoneticPr fontId="2"/>
  </si>
  <si>
    <t>173　市町村別テレビ受信契約数　</t>
    <phoneticPr fontId="2"/>
  </si>
  <si>
    <t>208　　教育、文化及び宗教</t>
    <phoneticPr fontId="4"/>
  </si>
  <si>
    <t>210　　教育、文化及び宗教</t>
    <phoneticPr fontId="4"/>
  </si>
  <si>
    <t>教育、文化及び宗教　　211</t>
    <phoneticPr fontId="2"/>
  </si>
  <si>
    <t>212　　教育、文化及び宗教</t>
    <phoneticPr fontId="4"/>
  </si>
  <si>
    <t>教育、文化及び宗教　　213</t>
    <phoneticPr fontId="2"/>
  </si>
  <si>
    <t>教育、文化及び宗教    217</t>
    <rPh sb="0" eb="2">
      <t>キョウイク</t>
    </rPh>
    <rPh sb="3" eb="5">
      <t>ブンカ</t>
    </rPh>
    <rPh sb="5" eb="6">
      <t>オヨ</t>
    </rPh>
    <rPh sb="7" eb="9">
      <t>シュウキョウ</t>
    </rPh>
    <phoneticPr fontId="6"/>
  </si>
  <si>
    <t>資料：県教育庁生涯学習課、県総務学事課、県都市計画課</t>
    <rPh sb="7" eb="9">
      <t>ショウガイ</t>
    </rPh>
    <rPh sb="9" eb="11">
      <t>ガクシュウ</t>
    </rPh>
    <phoneticPr fontId="2"/>
  </si>
  <si>
    <t>注）都市公園分は令和３年度末時点での確定値であり、令和４年度の値は令和６年５月以降に県土木部監理課のホームページにて公表予定。</t>
    <rPh sb="25" eb="27">
      <t>レイワ</t>
    </rPh>
    <rPh sb="28" eb="30">
      <t>ネンド</t>
    </rPh>
    <rPh sb="31" eb="32">
      <t>アタイ</t>
    </rPh>
    <phoneticPr fontId="4"/>
  </si>
  <si>
    <t>教育、文化及び宗教　　209</t>
    <phoneticPr fontId="4"/>
  </si>
  <si>
    <t>214　　教育、文化及び宗教</t>
    <phoneticPr fontId="4"/>
  </si>
  <si>
    <t>教育、文化及び宗教　　215</t>
    <phoneticPr fontId="2"/>
  </si>
  <si>
    <t>216　教育、文化及び宗教</t>
    <phoneticPr fontId="4"/>
  </si>
  <si>
    <t>218　　教育、文化及び宗教</t>
    <phoneticPr fontId="4"/>
  </si>
  <si>
    <t>教育、文化及び宗教    219</t>
    <rPh sb="0" eb="2">
      <t>キョウイク</t>
    </rPh>
    <rPh sb="3" eb="5">
      <t>ブンカ</t>
    </rPh>
    <rPh sb="5" eb="6">
      <t>オヨ</t>
    </rPh>
    <rPh sb="7" eb="9">
      <t>シュウキョウ</t>
    </rPh>
    <phoneticPr fontId="6"/>
  </si>
  <si>
    <t>220    教育、文化及び宗教</t>
    <rPh sb="7" eb="9">
      <t>キョウイク</t>
    </rPh>
    <rPh sb="10" eb="12">
      <t>ブンカ</t>
    </rPh>
    <rPh sb="12" eb="13">
      <t>オヨ</t>
    </rPh>
    <rPh sb="14" eb="16">
      <t>シュウキョウ</t>
    </rPh>
    <phoneticPr fontId="2"/>
  </si>
  <si>
    <t>教育、文化及び宗教　　221</t>
    <rPh sb="0" eb="2">
      <t>キョウイク</t>
    </rPh>
    <rPh sb="3" eb="5">
      <t>ブンカ</t>
    </rPh>
    <rPh sb="5" eb="6">
      <t>オヨ</t>
    </rPh>
    <rPh sb="7" eb="9">
      <t>シュウキョウ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</si>
</sst>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#,##0_);[Red]\(#,##0\)"/>
    <numFmt numFmtId="177" formatCode="_ * #\ ##0;_ &quot;△&quot;* #\ ##0;_ * &quot;-&quot;;_ @_ "/>
    <numFmt numFmtId="178" formatCode="_ * #\ ###\ ##0;_ &quot;△&quot;* #\ ###\ ##0;_ * &quot;-&quot;;_ @_ "/>
    <numFmt numFmtId="179" formatCode="0_);[Red]\(0\)"/>
    <numFmt numFmtId="180" formatCode="* #\ ###\ ##0\ ;\(* #\ ###\ ##0\);_ * &quot;-&quot;\ ;_ @_ "/>
    <numFmt numFmtId="181" formatCode="_ * #\ ###\ ##0.00;_ &quot;△&quot;* #\ ###\ ##0.00;_ * &quot;-&quot;;_ @_ "/>
    <numFmt numFmtId="182" formatCode="_ * #\ ###\ ##0\ ;_ &quot;△&quot;* #\ ###\ ##0\ ;_ * &quot;-&quot;\ ;_ @_ "/>
    <numFmt numFmtId="183" formatCode="_ * #\ ##0\ ;_ &quot;△&quot;* #\ ##0\ ;_ * &quot;-&quot;\ ;_ @_ "/>
    <numFmt numFmtId="184" formatCode="_ * #\ ###\ ##0.00\ ;_ &quot;△&quot;* #\ ###\ ##0.00\ ;_ * &quot;-&quot;\ ;_ @_ "/>
    <numFmt numFmtId="185" formatCode="0.00_ "/>
    <numFmt numFmtId="186" formatCode="_ * #\ ##0;_ * &quot;△&quot;#\ ##0;_ * &quot;-&quot;;_ @"/>
    <numFmt numFmtId="187" formatCode="_ * #\ ###\ ##0;_ * &quot;△&quot;#\ ###\ ##0;_ * &quot;-&quot;;_ @"/>
    <numFmt numFmtId="188" formatCode="_ * #\ ###\ ##0\ ;_ &quot;△&quot;* #\ ###\ ##0\ ;_ * &quot;-&quot;;_ @_ "/>
    <numFmt numFmtId="189" formatCode="_ * #\ ##0;_*\ &quot;△&quot;#\ ##0;_ * &quot;-&quot;;_ @"/>
    <numFmt numFmtId="190" formatCode="#\ ###,&quot;&quot;"/>
    <numFmt numFmtId="191" formatCode="_ * #\ ###\ ##0;_ * &quot;△&quot;#\ ###\ ##0;_ * &quot;-&quot;;_ @\ "/>
  </numFmts>
  <fonts count="24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</cellStyleXfs>
  <cellXfs count="687">
    <xf numFmtId="0" fontId="0" fillId="0" borderId="0" xfId="0"/>
    <xf numFmtId="0" fontId="3" fillId="0" borderId="0" xfId="7" applyFont="1" applyBorder="1" applyAlignment="1">
      <alignment horizontal="left" vertical="center" wrapText="1"/>
    </xf>
    <xf numFmtId="0" fontId="7" fillId="0" borderId="1" xfId="7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9" fillId="0" borderId="0" xfId="7" applyFont="1"/>
    <xf numFmtId="176" fontId="9" fillId="0" borderId="0" xfId="2" applyNumberFormat="1" applyFont="1" applyFill="1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vertical="center"/>
    </xf>
    <xf numFmtId="0" fontId="8" fillId="0" borderId="0" xfId="7" applyFont="1"/>
    <xf numFmtId="0" fontId="5" fillId="0" borderId="3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9" fillId="0" borderId="7" xfId="7" applyFont="1" applyBorder="1" applyAlignment="1">
      <alignment horizontal="center" vertical="center" wrapText="1"/>
    </xf>
    <xf numFmtId="0" fontId="8" fillId="0" borderId="0" xfId="7" applyFont="1" applyBorder="1" applyAlignment="1">
      <alignment horizontal="right" vertical="center"/>
    </xf>
    <xf numFmtId="0" fontId="9" fillId="0" borderId="8" xfId="6" applyFont="1" applyBorder="1" applyAlignment="1">
      <alignment horizontal="left" vertical="center" inden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78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11" xfId="0" applyFont="1" applyFill="1" applyBorder="1"/>
    <xf numFmtId="178" fontId="8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9" fillId="0" borderId="9" xfId="0" applyFont="1" applyFill="1" applyBorder="1" applyAlignment="1">
      <alignment vertical="top"/>
    </xf>
    <xf numFmtId="0" fontId="8" fillId="0" borderId="8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8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top"/>
    </xf>
    <xf numFmtId="0" fontId="9" fillId="0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0" xfId="0" applyFont="1" applyFill="1"/>
    <xf numFmtId="49" fontId="9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top"/>
    </xf>
    <xf numFmtId="0" fontId="9" fillId="0" borderId="20" xfId="0" applyFont="1" applyFill="1" applyBorder="1" applyAlignment="1">
      <alignment vertical="top"/>
    </xf>
    <xf numFmtId="0" fontId="8" fillId="0" borderId="4" xfId="0" applyFont="1" applyFill="1" applyBorder="1"/>
    <xf numFmtId="49" fontId="7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/>
    <xf numFmtId="0" fontId="9" fillId="0" borderId="9" xfId="0" applyFont="1" applyFill="1" applyBorder="1" applyAlignment="1">
      <alignment vertical="center"/>
    </xf>
    <xf numFmtId="0" fontId="8" fillId="0" borderId="0" xfId="8" applyFont="1" applyFill="1"/>
    <xf numFmtId="0" fontId="9" fillId="0" borderId="0" xfId="8" applyFont="1" applyFill="1" applyAlignment="1">
      <alignment vertical="center"/>
    </xf>
    <xf numFmtId="0" fontId="13" fillId="0" borderId="0" xfId="8" applyFont="1" applyFill="1" applyAlignment="1">
      <alignment vertical="center"/>
    </xf>
    <xf numFmtId="0" fontId="14" fillId="0" borderId="0" xfId="8" applyFont="1" applyFill="1" applyAlignment="1">
      <alignment vertical="center"/>
    </xf>
    <xf numFmtId="178" fontId="13" fillId="0" borderId="0" xfId="8" applyNumberFormat="1" applyFont="1" applyFill="1" applyBorder="1" applyAlignment="1">
      <alignment horizontal="right" vertical="center"/>
    </xf>
    <xf numFmtId="178" fontId="13" fillId="0" borderId="0" xfId="8" applyNumberFormat="1" applyFont="1" applyFill="1" applyBorder="1" applyAlignment="1">
      <alignment vertical="center"/>
    </xf>
    <xf numFmtId="178" fontId="14" fillId="0" borderId="0" xfId="8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81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/>
    <xf numFmtId="181" fontId="8" fillId="0" borderId="0" xfId="9" applyNumberFormat="1" applyFont="1" applyFill="1" applyAlignment="1">
      <alignment vertical="center"/>
    </xf>
    <xf numFmtId="177" fontId="8" fillId="0" borderId="0" xfId="9" applyNumberFormat="1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3" fillId="0" borderId="9" xfId="0" applyFont="1" applyFill="1" applyBorder="1" applyAlignment="1"/>
    <xf numFmtId="0" fontId="3" fillId="0" borderId="0" xfId="0" applyFont="1" applyFill="1" applyBorder="1" applyAlignment="1"/>
    <xf numFmtId="41" fontId="0" fillId="0" borderId="0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/>
    </xf>
    <xf numFmtId="183" fontId="8" fillId="0" borderId="4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0" fontId="9" fillId="0" borderId="5" xfId="0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vertical="center"/>
    </xf>
    <xf numFmtId="0" fontId="9" fillId="0" borderId="0" xfId="7" applyFont="1" applyAlignment="1">
      <alignment horizontal="right" vertical="top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distributed" vertical="center" wrapText="1" justifyLastLine="1"/>
    </xf>
    <xf numFmtId="184" fontId="8" fillId="0" borderId="0" xfId="0" applyNumberFormat="1" applyFont="1" applyFill="1" applyAlignment="1">
      <alignment vertical="center"/>
    </xf>
    <xf numFmtId="182" fontId="8" fillId="0" borderId="0" xfId="0" applyNumberFormat="1" applyFont="1" applyFill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8" fillId="0" borderId="0" xfId="7" applyFont="1" applyBorder="1"/>
    <xf numFmtId="0" fontId="9" fillId="0" borderId="0" xfId="7" applyFont="1" applyBorder="1"/>
    <xf numFmtId="0" fontId="3" fillId="0" borderId="9" xfId="7" applyFont="1" applyBorder="1" applyAlignment="1">
      <alignment horizontal="left"/>
    </xf>
    <xf numFmtId="185" fontId="8" fillId="0" borderId="0" xfId="9" applyNumberFormat="1" applyFont="1" applyFill="1" applyAlignment="1">
      <alignment vertical="center"/>
    </xf>
    <xf numFmtId="0" fontId="9" fillId="0" borderId="0" xfId="8" applyNumberFormat="1" applyFont="1" applyFill="1" applyAlignment="1">
      <alignment vertical="center"/>
    </xf>
    <xf numFmtId="0" fontId="9" fillId="0" borderId="8" xfId="6" applyFont="1" applyBorder="1" applyAlignment="1">
      <alignment horizontal="left" indent="1"/>
    </xf>
    <xf numFmtId="0" fontId="9" fillId="0" borderId="0" xfId="7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176" fontId="9" fillId="0" borderId="0" xfId="2" applyNumberFormat="1" applyFont="1" applyFill="1" applyBorder="1" applyAlignment="1"/>
    <xf numFmtId="0" fontId="9" fillId="0" borderId="0" xfId="7" applyFont="1" applyAlignment="1"/>
    <xf numFmtId="0" fontId="9" fillId="0" borderId="0" xfId="7" applyFont="1" applyBorder="1" applyAlignment="1"/>
    <xf numFmtId="0" fontId="9" fillId="0" borderId="4" xfId="7" applyFont="1" applyBorder="1" applyAlignment="1">
      <alignment horizontal="center"/>
    </xf>
    <xf numFmtId="0" fontId="8" fillId="0" borderId="15" xfId="7" applyFont="1" applyBorder="1" applyAlignment="1">
      <alignment horizontal="centerContinuous" vertical="center"/>
    </xf>
    <xf numFmtId="0" fontId="8" fillId="0" borderId="20" xfId="7" applyFont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13" xfId="0" applyFont="1" applyFill="1" applyBorder="1"/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1" xfId="0" applyFont="1" applyFill="1" applyBorder="1"/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/>
    </xf>
    <xf numFmtId="177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vertical="center"/>
    </xf>
    <xf numFmtId="0" fontId="8" fillId="0" borderId="0" xfId="8" applyFont="1" applyFill="1" applyBorder="1"/>
    <xf numFmtId="0" fontId="1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8" fillId="0" borderId="0" xfId="0" quotePrefix="1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8" fillId="0" borderId="1" xfId="0" applyFont="1" applyFill="1" applyBorder="1" applyAlignment="1"/>
    <xf numFmtId="0" fontId="8" fillId="0" borderId="5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0" xfId="0" applyFont="1" applyFill="1" applyBorder="1"/>
    <xf numFmtId="0" fontId="9" fillId="0" borderId="15" xfId="0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vertical="center"/>
    </xf>
    <xf numFmtId="186" fontId="8" fillId="0" borderId="0" xfId="0" applyNumberFormat="1" applyFont="1" applyFill="1" applyAlignment="1">
      <alignment vertical="center"/>
    </xf>
    <xf numFmtId="186" fontId="8" fillId="0" borderId="8" xfId="0" applyNumberFormat="1" applyFont="1" applyFill="1" applyBorder="1" applyAlignment="1">
      <alignment vertical="center"/>
    </xf>
    <xf numFmtId="186" fontId="0" fillId="0" borderId="8" xfId="0" applyNumberFormat="1" applyFont="1" applyFill="1" applyBorder="1" applyAlignment="1">
      <alignment vertical="center"/>
    </xf>
    <xf numFmtId="187" fontId="9" fillId="0" borderId="0" xfId="8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 vertical="center"/>
    </xf>
    <xf numFmtId="187" fontId="9" fillId="0" borderId="0" xfId="8" applyNumberFormat="1" applyFont="1" applyFill="1" applyAlignment="1"/>
    <xf numFmtId="187" fontId="9" fillId="0" borderId="0" xfId="2" applyNumberFormat="1" applyFont="1" applyFill="1" applyBorder="1" applyAlignment="1"/>
    <xf numFmtId="187" fontId="9" fillId="0" borderId="0" xfId="2" applyNumberFormat="1" applyFont="1" applyFill="1" applyBorder="1" applyAlignment="1">
      <alignment horizontal="right"/>
    </xf>
    <xf numFmtId="186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vertical="center"/>
    </xf>
    <xf numFmtId="186" fontId="9" fillId="0" borderId="0" xfId="0" applyNumberFormat="1" applyFont="1" applyFill="1" applyAlignment="1">
      <alignment horizontal="right" vertical="center"/>
    </xf>
    <xf numFmtId="186" fontId="8" fillId="0" borderId="0" xfId="0" applyNumberFormat="1" applyFont="1" applyFill="1"/>
    <xf numFmtId="186" fontId="9" fillId="0" borderId="8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right" vertical="center" wrapText="1"/>
    </xf>
    <xf numFmtId="186" fontId="8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9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82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right" vertical="center"/>
    </xf>
    <xf numFmtId="188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186" fontId="9" fillId="0" borderId="8" xfId="0" applyNumberFormat="1" applyFont="1" applyFill="1" applyBorder="1" applyAlignment="1">
      <alignment horizontal="right" vertical="center"/>
    </xf>
    <xf numFmtId="0" fontId="3" fillId="0" borderId="14" xfId="8" applyFont="1" applyFill="1" applyBorder="1" applyAlignment="1">
      <alignment horizontal="center" vertical="center" wrapText="1"/>
    </xf>
    <xf numFmtId="0" fontId="9" fillId="0" borderId="13" xfId="8" applyFont="1" applyFill="1" applyBorder="1" applyAlignment="1">
      <alignment vertical="center"/>
    </xf>
    <xf numFmtId="0" fontId="9" fillId="0" borderId="6" xfId="8" applyFont="1" applyFill="1" applyBorder="1" applyAlignment="1">
      <alignment vertical="center"/>
    </xf>
    <xf numFmtId="0" fontId="13" fillId="0" borderId="4" xfId="8" applyFont="1" applyFill="1" applyBorder="1" applyAlignment="1">
      <alignment horizontal="center" vertical="center"/>
    </xf>
    <xf numFmtId="187" fontId="13" fillId="0" borderId="0" xfId="8" applyNumberFormat="1" applyFont="1" applyFill="1" applyBorder="1" applyAlignment="1">
      <alignment vertical="center"/>
    </xf>
    <xf numFmtId="187" fontId="13" fillId="0" borderId="0" xfId="8" applyNumberFormat="1" applyFont="1" applyFill="1" applyAlignment="1">
      <alignment vertical="center"/>
    </xf>
    <xf numFmtId="0" fontId="13" fillId="0" borderId="0" xfId="8" applyFont="1" applyFill="1" applyBorder="1" applyAlignment="1">
      <alignment horizontal="center" vertical="center"/>
    </xf>
    <xf numFmtId="187" fontId="13" fillId="0" borderId="8" xfId="8" applyNumberFormat="1" applyFont="1" applyFill="1" applyBorder="1" applyAlignment="1">
      <alignment vertical="center"/>
    </xf>
    <xf numFmtId="0" fontId="14" fillId="0" borderId="4" xfId="8" applyFont="1" applyFill="1" applyBorder="1" applyAlignment="1">
      <alignment horizontal="center" vertical="center"/>
    </xf>
    <xf numFmtId="187" fontId="14" fillId="0" borderId="0" xfId="8" applyNumberFormat="1" applyFont="1" applyFill="1" applyBorder="1" applyAlignment="1">
      <alignment vertical="center"/>
    </xf>
    <xf numFmtId="187" fontId="13" fillId="0" borderId="8" xfId="8" applyNumberFormat="1" applyFont="1" applyFill="1" applyBorder="1" applyAlignment="1">
      <alignment horizontal="right" vertical="center"/>
    </xf>
    <xf numFmtId="187" fontId="13" fillId="0" borderId="0" xfId="8" applyNumberFormat="1" applyFont="1" applyFill="1" applyBorder="1" applyAlignment="1">
      <alignment horizontal="right" vertical="center"/>
    </xf>
    <xf numFmtId="0" fontId="14" fillId="0" borderId="0" xfId="8" applyFont="1" applyFill="1" applyBorder="1" applyAlignment="1">
      <alignment vertical="center"/>
    </xf>
    <xf numFmtId="0" fontId="13" fillId="0" borderId="0" xfId="8" applyFont="1" applyFill="1" applyBorder="1" applyAlignment="1">
      <alignment vertical="center"/>
    </xf>
    <xf numFmtId="0" fontId="13" fillId="0" borderId="4" xfId="8" applyFont="1" applyFill="1" applyBorder="1" applyAlignment="1">
      <alignment vertical="center"/>
    </xf>
    <xf numFmtId="0" fontId="13" fillId="0" borderId="0" xfId="8" applyFont="1" applyFill="1" applyBorder="1" applyAlignment="1">
      <alignment horizontal="left" vertical="center"/>
    </xf>
    <xf numFmtId="0" fontId="14" fillId="0" borderId="4" xfId="8" applyFont="1" applyFill="1" applyBorder="1" applyAlignment="1">
      <alignment vertical="center"/>
    </xf>
    <xf numFmtId="0" fontId="9" fillId="0" borderId="11" xfId="8" applyFont="1" applyFill="1" applyBorder="1" applyAlignment="1">
      <alignment vertical="center"/>
    </xf>
    <xf numFmtId="0" fontId="3" fillId="0" borderId="9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right" vertical="center"/>
    </xf>
    <xf numFmtId="0" fontId="8" fillId="0" borderId="9" xfId="8" applyFont="1" applyFill="1" applyBorder="1" applyAlignment="1">
      <alignment horizontal="right" vertical="center"/>
    </xf>
    <xf numFmtId="0" fontId="3" fillId="0" borderId="0" xfId="8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187" fontId="9" fillId="0" borderId="0" xfId="2" applyNumberFormat="1" applyFont="1" applyFill="1" applyBorder="1" applyAlignment="1">
      <alignment horizontal="center"/>
    </xf>
    <xf numFmtId="176" fontId="9" fillId="0" borderId="0" xfId="2" applyNumberFormat="1" applyFont="1" applyFill="1" applyBorder="1" applyAlignment="1">
      <alignment horizontal="center"/>
    </xf>
    <xf numFmtId="0" fontId="9" fillId="0" borderId="0" xfId="7" applyFont="1" applyAlignment="1">
      <alignment horizontal="center"/>
    </xf>
    <xf numFmtId="0" fontId="3" fillId="0" borderId="0" xfId="7" applyFont="1" applyBorder="1" applyAlignment="1"/>
    <xf numFmtId="0" fontId="3" fillId="0" borderId="9" xfId="7" applyFont="1" applyBorder="1" applyAlignment="1"/>
    <xf numFmtId="0" fontId="9" fillId="0" borderId="0" xfId="7" applyFont="1" applyAlignment="1">
      <alignment vertical="center"/>
    </xf>
    <xf numFmtId="0" fontId="9" fillId="0" borderId="0" xfId="7" applyFont="1" applyBorder="1" applyAlignment="1">
      <alignment horizontal="left" indent="1"/>
    </xf>
    <xf numFmtId="187" fontId="9" fillId="0" borderId="0" xfId="2" quotePrefix="1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20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Fill="1"/>
    <xf numFmtId="178" fontId="0" fillId="0" borderId="0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vertical="center"/>
    </xf>
    <xf numFmtId="186" fontId="7" fillId="0" borderId="8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/>
    </xf>
    <xf numFmtId="0" fontId="9" fillId="0" borderId="14" xfId="8" applyFont="1" applyFill="1" applyBorder="1" applyAlignment="1">
      <alignment horizontal="distributed" vertical="center" wrapText="1" justifyLastLine="1"/>
    </xf>
    <xf numFmtId="0" fontId="9" fillId="0" borderId="20" xfId="0" applyFont="1" applyFill="1" applyBorder="1" applyAlignment="1">
      <alignment horizontal="distributed" vertical="center" wrapText="1" justifyLastLine="1"/>
    </xf>
    <xf numFmtId="0" fontId="9" fillId="0" borderId="18" xfId="8" applyFont="1" applyFill="1" applyBorder="1" applyAlignment="1">
      <alignment horizontal="distributed" vertical="center" justifyLastLine="1"/>
    </xf>
    <xf numFmtId="0" fontId="9" fillId="0" borderId="15" xfId="8" applyFont="1" applyFill="1" applyBorder="1" applyAlignment="1">
      <alignment horizontal="distributed" vertical="center" wrapText="1" justifyLastLine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distributed" vertical="center" wrapText="1" justifyLastLine="1"/>
    </xf>
    <xf numFmtId="0" fontId="8" fillId="0" borderId="18" xfId="8" applyFont="1" applyFill="1" applyBorder="1" applyAlignment="1">
      <alignment horizontal="distributed" vertical="center" justifyLastLine="1"/>
    </xf>
    <xf numFmtId="0" fontId="8" fillId="0" borderId="1" xfId="8" applyFont="1" applyFill="1" applyBorder="1"/>
    <xf numFmtId="0" fontId="5" fillId="0" borderId="0" xfId="8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distributed" vertical="center" wrapText="1" justifyLastLine="1" shrinkToFit="1"/>
    </xf>
    <xf numFmtId="0" fontId="5" fillId="0" borderId="0" xfId="0" applyFont="1" applyFill="1" applyBorder="1" applyAlignment="1">
      <alignment horizontal="left" vertical="center"/>
    </xf>
    <xf numFmtId="183" fontId="8" fillId="0" borderId="0" xfId="0" applyNumberFormat="1" applyFont="1" applyFill="1" applyAlignme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4" xfId="8" applyFont="1" applyFill="1" applyBorder="1" applyAlignment="1">
      <alignment vertical="center" wrapText="1"/>
    </xf>
    <xf numFmtId="0" fontId="9" fillId="0" borderId="3" xfId="7" applyFont="1" applyBorder="1" applyAlignment="1">
      <alignment horizontal="left" indent="1"/>
    </xf>
    <xf numFmtId="0" fontId="9" fillId="0" borderId="3" xfId="7" applyFont="1" applyBorder="1" applyAlignment="1">
      <alignment horizontal="center" shrinkToFit="1"/>
    </xf>
    <xf numFmtId="0" fontId="7" fillId="0" borderId="4" xfId="0" applyNumberFormat="1" applyFont="1" applyFill="1" applyBorder="1" applyAlignment="1">
      <alignment horizontal="center" vertical="center"/>
    </xf>
    <xf numFmtId="0" fontId="3" fillId="0" borderId="0" xfId="7" applyFont="1"/>
    <xf numFmtId="0" fontId="7" fillId="0" borderId="4" xfId="0" applyFont="1" applyFill="1" applyBorder="1" applyAlignment="1">
      <alignment horizontal="center" vertical="center"/>
    </xf>
    <xf numFmtId="0" fontId="0" fillId="0" borderId="0" xfId="8" applyFont="1" applyFill="1"/>
    <xf numFmtId="187" fontId="0" fillId="0" borderId="0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0" fontId="7" fillId="0" borderId="0" xfId="7" applyFont="1" applyAlignment="1">
      <alignment horizontal="right" vertical="top"/>
    </xf>
    <xf numFmtId="187" fontId="7" fillId="0" borderId="0" xfId="2" applyNumberFormat="1" applyFont="1" applyFill="1" applyBorder="1" applyAlignment="1">
      <alignment vertical="center"/>
    </xf>
    <xf numFmtId="187" fontId="7" fillId="0" borderId="0" xfId="2" applyNumberFormat="1" applyFont="1" applyFill="1" applyBorder="1" applyAlignment="1"/>
    <xf numFmtId="187" fontId="7" fillId="0" borderId="0" xfId="2" applyNumberFormat="1" applyFont="1" applyFill="1" applyBorder="1" applyAlignment="1">
      <alignment horizontal="right" vertical="center"/>
    </xf>
    <xf numFmtId="187" fontId="7" fillId="0" borderId="0" xfId="2" applyNumberFormat="1" applyFont="1" applyFill="1" applyBorder="1" applyAlignment="1">
      <alignment horizontal="right"/>
    </xf>
    <xf numFmtId="186" fontId="0" fillId="0" borderId="0" xfId="0" applyNumberFormat="1" applyFont="1" applyFill="1"/>
    <xf numFmtId="183" fontId="0" fillId="0" borderId="0" xfId="0" applyNumberFormat="1" applyFont="1" applyFill="1" applyAlignment="1">
      <alignment vertical="center"/>
    </xf>
    <xf numFmtId="184" fontId="0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horizontal="right" vertical="center"/>
    </xf>
    <xf numFmtId="185" fontId="8" fillId="0" borderId="0" xfId="0" applyNumberFormat="1" applyFont="1" applyFill="1" applyAlignment="1">
      <alignment vertical="center"/>
    </xf>
    <xf numFmtId="0" fontId="3" fillId="0" borderId="0" xfId="7" applyFont="1" applyBorder="1" applyAlignment="1">
      <alignment horizontal="left"/>
    </xf>
    <xf numFmtId="0" fontId="8" fillId="0" borderId="0" xfId="7" applyFont="1" applyAlignment="1">
      <alignment horizontal="right" vertical="top"/>
    </xf>
    <xf numFmtId="177" fontId="7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/>
    <xf numFmtId="0" fontId="8" fillId="0" borderId="0" xfId="7" applyFont="1" applyAlignment="1">
      <alignment vertical="top"/>
    </xf>
    <xf numFmtId="0" fontId="11" fillId="0" borderId="0" xfId="7" applyFont="1" applyAlignment="1">
      <alignment vertical="top"/>
    </xf>
    <xf numFmtId="190" fontId="7" fillId="0" borderId="1" xfId="7" applyNumberFormat="1" applyFont="1" applyBorder="1" applyAlignment="1">
      <alignment vertical="center"/>
    </xf>
    <xf numFmtId="49" fontId="8" fillId="0" borderId="1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49" fontId="8" fillId="0" borderId="17" xfId="0" applyNumberFormat="1" applyFont="1" applyFill="1" applyBorder="1" applyAlignment="1">
      <alignment horizontal="distributed" vertical="center" justifyLastLine="1"/>
    </xf>
    <xf numFmtId="49" fontId="8" fillId="0" borderId="14" xfId="0" applyNumberFormat="1" applyFont="1" applyFill="1" applyBorder="1" applyAlignment="1">
      <alignment horizontal="distributed" vertical="center" justifyLastLine="1"/>
    </xf>
    <xf numFmtId="49" fontId="9" fillId="0" borderId="14" xfId="0" applyNumberFormat="1" applyFont="1" applyFill="1" applyBorder="1" applyAlignment="1">
      <alignment horizontal="distributed" vertical="center" justifyLastLine="1"/>
    </xf>
    <xf numFmtId="177" fontId="8" fillId="0" borderId="6" xfId="0" applyNumberFormat="1" applyFont="1" applyFill="1" applyBorder="1" applyAlignment="1">
      <alignment vertical="center"/>
    </xf>
    <xf numFmtId="186" fontId="8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0" fontId="3" fillId="0" borderId="9" xfId="7" applyFont="1" applyFill="1" applyBorder="1" applyAlignment="1"/>
    <xf numFmtId="187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Alignment="1">
      <alignment horizontal="center" vertical="center"/>
    </xf>
    <xf numFmtId="187" fontId="8" fillId="0" borderId="0" xfId="0" applyNumberFormat="1" applyFont="1" applyFill="1" applyAlignment="1">
      <alignment vertical="center"/>
    </xf>
    <xf numFmtId="18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 justifyLastLine="1"/>
    </xf>
    <xf numFmtId="187" fontId="8" fillId="0" borderId="0" xfId="0" applyNumberFormat="1" applyFont="1" applyFill="1" applyBorder="1" applyAlignment="1">
      <alignment horizontal="center" vertical="center"/>
    </xf>
    <xf numFmtId="187" fontId="9" fillId="0" borderId="0" xfId="0" applyNumberFormat="1" applyFont="1" applyFill="1" applyAlignment="1">
      <alignment horizontal="center" vertical="center"/>
    </xf>
    <xf numFmtId="187" fontId="0" fillId="0" borderId="0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87" fontId="13" fillId="0" borderId="0" xfId="2" applyNumberFormat="1" applyFont="1" applyFill="1" applyBorder="1" applyAlignment="1">
      <alignment horizontal="right" vertical="center"/>
    </xf>
    <xf numFmtId="187" fontId="13" fillId="0" borderId="0" xfId="8" applyNumberFormat="1" applyFont="1" applyFill="1" applyAlignment="1">
      <alignment horizontal="right" vertical="center"/>
    </xf>
    <xf numFmtId="0" fontId="8" fillId="0" borderId="15" xfId="7" applyFont="1" applyFill="1" applyBorder="1" applyAlignment="1">
      <alignment horizontal="centerContinuous" vertical="center"/>
    </xf>
    <xf numFmtId="0" fontId="8" fillId="0" borderId="20" xfId="7" applyFont="1" applyFill="1" applyBorder="1" applyAlignment="1">
      <alignment horizontal="centerContinuous" vertical="center"/>
    </xf>
    <xf numFmtId="0" fontId="9" fillId="0" borderId="7" xfId="7" applyFont="1" applyFill="1" applyBorder="1" applyAlignment="1">
      <alignment horizontal="center" vertical="center" wrapText="1"/>
    </xf>
    <xf numFmtId="0" fontId="8" fillId="0" borderId="14" xfId="7" applyFont="1" applyFill="1" applyBorder="1" applyAlignment="1">
      <alignment horizontal="center" vertical="center" wrapText="1"/>
    </xf>
    <xf numFmtId="0" fontId="8" fillId="0" borderId="14" xfId="7" applyFont="1" applyFill="1" applyBorder="1" applyAlignment="1">
      <alignment horizontal="center" vertical="center"/>
    </xf>
    <xf numFmtId="0" fontId="7" fillId="0" borderId="7" xfId="7" applyFont="1" applyBorder="1" applyAlignment="1">
      <alignment horizontal="center" vertical="center" wrapText="1"/>
    </xf>
    <xf numFmtId="187" fontId="7" fillId="0" borderId="0" xfId="8" applyNumberFormat="1" applyFont="1" applyFill="1" applyAlignment="1"/>
    <xf numFmtId="187" fontId="7" fillId="0" borderId="0" xfId="8" applyNumberFormat="1" applyFont="1" applyFill="1" applyAlignment="1">
      <alignment vertical="center"/>
    </xf>
    <xf numFmtId="190" fontId="7" fillId="0" borderId="0" xfId="2" applyNumberFormat="1" applyFont="1" applyFill="1" applyBorder="1" applyAlignment="1"/>
    <xf numFmtId="190" fontId="7" fillId="0" borderId="0" xfId="2" applyNumberFormat="1" applyFont="1" applyFill="1" applyBorder="1" applyAlignment="1">
      <alignment vertical="center"/>
    </xf>
    <xf numFmtId="187" fontId="7" fillId="0" borderId="0" xfId="2" applyNumberFormat="1" applyFont="1" applyFill="1" applyBorder="1" applyAlignment="1">
      <alignment horizontal="center"/>
    </xf>
    <xf numFmtId="0" fontId="4" fillId="0" borderId="0" xfId="7" applyFont="1" applyBorder="1" applyAlignment="1"/>
    <xf numFmtId="0" fontId="8" fillId="0" borderId="0" xfId="0" applyFont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177" fontId="8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8" fillId="0" borderId="0" xfId="4" applyFont="1" applyFill="1" applyAlignment="1">
      <alignment horizontal="right" vertical="top" wrapText="1"/>
    </xf>
    <xf numFmtId="0" fontId="11" fillId="0" borderId="0" xfId="0" applyFont="1" applyFill="1" applyBorder="1" applyAlignment="1">
      <alignment vertical="top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top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/>
    </xf>
    <xf numFmtId="0" fontId="9" fillId="0" borderId="14" xfId="8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86" fontId="8" fillId="0" borderId="0" xfId="0" applyNumberFormat="1" applyFont="1" applyFill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0" fillId="4" borderId="0" xfId="0" applyFont="1" applyFill="1"/>
    <xf numFmtId="0" fontId="0" fillId="0" borderId="15" xfId="7" applyFont="1" applyBorder="1" applyAlignment="1">
      <alignment horizontal="centerContinuous" vertical="center"/>
    </xf>
    <xf numFmtId="0" fontId="0" fillId="0" borderId="20" xfId="7" applyFont="1" applyBorder="1" applyAlignment="1">
      <alignment horizontal="centerContinuous" vertical="center"/>
    </xf>
    <xf numFmtId="0" fontId="0" fillId="0" borderId="14" xfId="7" applyFont="1" applyBorder="1" applyAlignment="1">
      <alignment horizontal="center" vertical="center" wrapText="1"/>
    </xf>
    <xf numFmtId="0" fontId="0" fillId="0" borderId="14" xfId="7" applyFont="1" applyBorder="1" applyAlignment="1">
      <alignment horizontal="center" vertical="center"/>
    </xf>
    <xf numFmtId="0" fontId="0" fillId="0" borderId="0" xfId="7" applyFont="1" applyBorder="1"/>
    <xf numFmtId="0" fontId="0" fillId="0" borderId="0" xfId="7" applyFont="1"/>
    <xf numFmtId="0" fontId="0" fillId="0" borderId="0" xfId="7" applyFont="1" applyBorder="1" applyAlignment="1">
      <alignment vertical="center"/>
    </xf>
    <xf numFmtId="0" fontId="0" fillId="0" borderId="0" xfId="7" applyFont="1" applyAlignment="1">
      <alignment vertical="center"/>
    </xf>
    <xf numFmtId="0" fontId="0" fillId="0" borderId="0" xfId="7" applyFont="1" applyAlignment="1"/>
    <xf numFmtId="0" fontId="0" fillId="0" borderId="22" xfId="0" applyFont="1" applyFill="1" applyBorder="1" applyAlignment="1">
      <alignment vertical="center"/>
    </xf>
    <xf numFmtId="0" fontId="13" fillId="0" borderId="4" xfId="8" applyFont="1" applyFill="1" applyBorder="1" applyAlignment="1">
      <alignment vertical="center" wrapText="1"/>
    </xf>
    <xf numFmtId="181" fontId="8" fillId="0" borderId="0" xfId="0" applyNumberFormat="1" applyFont="1" applyFill="1" applyBorder="1" applyAlignment="1">
      <alignment horizontal="right" vertical="center"/>
    </xf>
    <xf numFmtId="190" fontId="9" fillId="0" borderId="0" xfId="2" applyNumberFormat="1" applyFont="1" applyFill="1" applyBorder="1" applyAlignment="1">
      <alignment horizontal="right" vertical="center"/>
    </xf>
    <xf numFmtId="190" fontId="9" fillId="0" borderId="0" xfId="2" applyNumberFormat="1" applyFont="1" applyFill="1" applyBorder="1" applyAlignment="1">
      <alignment horizontal="right"/>
    </xf>
    <xf numFmtId="190" fontId="9" fillId="0" borderId="0" xfId="2" applyNumberFormat="1" applyFont="1" applyFill="1" applyBorder="1" applyAlignment="1">
      <alignment horizontal="center"/>
    </xf>
    <xf numFmtId="190" fontId="9" fillId="0" borderId="0" xfId="2" applyNumberFormat="1" applyFont="1" applyFill="1" applyBorder="1" applyAlignment="1">
      <alignment vertical="center"/>
    </xf>
    <xf numFmtId="190" fontId="9" fillId="0" borderId="0" xfId="2" quotePrefix="1" applyNumberFormat="1" applyFont="1" applyFill="1" applyBorder="1" applyAlignment="1">
      <alignment horizontal="right"/>
    </xf>
    <xf numFmtId="190" fontId="7" fillId="0" borderId="0" xfId="2" quotePrefix="1" applyNumberFormat="1" applyFont="1" applyFill="1" applyBorder="1" applyAlignment="1"/>
    <xf numFmtId="187" fontId="14" fillId="0" borderId="8" xfId="8" applyNumberFormat="1" applyFont="1" applyFill="1" applyBorder="1" applyAlignment="1">
      <alignment horizontal="right" vertical="center"/>
    </xf>
    <xf numFmtId="187" fontId="14" fillId="0" borderId="0" xfId="8" applyNumberFormat="1" applyFont="1" applyFill="1" applyBorder="1" applyAlignment="1">
      <alignment horizontal="right" vertical="center"/>
    </xf>
    <xf numFmtId="187" fontId="14" fillId="0" borderId="0" xfId="2" applyNumberFormat="1" applyFont="1" applyFill="1" applyBorder="1" applyAlignment="1">
      <alignment horizontal="right" vertical="center"/>
    </xf>
    <xf numFmtId="178" fontId="9" fillId="0" borderId="1" xfId="8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190" fontId="7" fillId="0" borderId="0" xfId="2" applyNumberFormat="1" applyFont="1" applyFill="1" applyBorder="1" applyAlignment="1">
      <alignment horizontal="right" vertical="center"/>
    </xf>
    <xf numFmtId="184" fontId="0" fillId="0" borderId="0" xfId="0" applyNumberFormat="1" applyFont="1" applyFill="1" applyAlignment="1">
      <alignment horizontal="right" vertical="center"/>
    </xf>
    <xf numFmtId="0" fontId="8" fillId="0" borderId="0" xfId="4" applyFont="1" applyFill="1" applyAlignment="1">
      <alignment vertical="top" wrapText="1"/>
    </xf>
    <xf numFmtId="191" fontId="9" fillId="0" borderId="1" xfId="8" applyNumberFormat="1" applyFont="1" applyFill="1" applyBorder="1" applyAlignment="1">
      <alignment horizontal="right" vertical="center"/>
    </xf>
    <xf numFmtId="187" fontId="9" fillId="0" borderId="1" xfId="8" applyNumberFormat="1" applyFont="1" applyFill="1" applyBorder="1" applyAlignment="1">
      <alignment horizontal="right" vertical="center"/>
    </xf>
    <xf numFmtId="184" fontId="8" fillId="0" borderId="0" xfId="0" applyNumberFormat="1" applyFont="1" applyFill="1" applyAlignment="1">
      <alignment horizontal="right" vertical="center"/>
    </xf>
    <xf numFmtId="0" fontId="3" fillId="0" borderId="0" xfId="7" applyFont="1" applyFill="1" applyBorder="1" applyAlignment="1"/>
    <xf numFmtId="49" fontId="0" fillId="0" borderId="4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3" borderId="0" xfId="1" applyFill="1" applyAlignment="1" applyProtection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0" xfId="4" applyFont="1" applyFill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distributed" vertical="center" justifyLastLine="1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distributed" vertical="center" wrapText="1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28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0" fillId="0" borderId="0" xfId="0" applyFont="1" applyFill="1" applyAlignment="1"/>
    <xf numFmtId="0" fontId="9" fillId="0" borderId="4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justifyLastLine="1"/>
    </xf>
    <xf numFmtId="0" fontId="7" fillId="0" borderId="17" xfId="0" applyFont="1" applyFill="1" applyBorder="1" applyAlignment="1">
      <alignment horizontal="distributed" justifyLastLine="1"/>
    </xf>
    <xf numFmtId="0" fontId="7" fillId="0" borderId="16" xfId="0" applyFont="1" applyFill="1" applyBorder="1" applyAlignment="1">
      <alignment horizontal="distributed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26" xfId="0" applyFont="1" applyFill="1" applyBorder="1" applyAlignment="1">
      <alignment horizontal="distributed" vertical="center" justifyLastLine="1"/>
    </xf>
    <xf numFmtId="0" fontId="8" fillId="0" borderId="0" xfId="4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9" fillId="0" borderId="25" xfId="0" applyFont="1" applyFill="1" applyBorder="1" applyAlignment="1">
      <alignment horizontal="center" vertical="center" justifyLastLine="1"/>
    </xf>
    <xf numFmtId="0" fontId="9" fillId="0" borderId="27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right" vertical="top"/>
    </xf>
    <xf numFmtId="0" fontId="8" fillId="0" borderId="9" xfId="0" applyFont="1" applyFill="1" applyBorder="1" applyAlignment="1">
      <alignment horizontal="right" vertical="top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top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0" xfId="4" applyFont="1" applyFill="1" applyAlignment="1">
      <alignment vertical="top" wrapText="1"/>
    </xf>
    <xf numFmtId="0" fontId="8" fillId="0" borderId="0" xfId="0" applyFont="1" applyAlignment="1"/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right"/>
    </xf>
    <xf numFmtId="0" fontId="9" fillId="0" borderId="15" xfId="0" applyFont="1" applyFill="1" applyBorder="1" applyAlignment="1">
      <alignment horizontal="distributed" vertical="center" indent="5"/>
    </xf>
    <xf numFmtId="0" fontId="9" fillId="0" borderId="20" xfId="0" applyFont="1" applyFill="1" applyBorder="1" applyAlignment="1">
      <alignment horizontal="distributed" vertical="center" indent="5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distributed" vertical="center" justifyLastLine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wrapText="1" justifyLastLine="1"/>
    </xf>
    <xf numFmtId="0" fontId="9" fillId="0" borderId="26" xfId="0" applyFont="1" applyFill="1" applyBorder="1" applyAlignment="1">
      <alignment horizontal="distributed" vertical="center" wrapText="1" justifyLastLine="1"/>
    </xf>
    <xf numFmtId="0" fontId="9" fillId="0" borderId="28" xfId="0" applyFont="1" applyFill="1" applyBorder="1" applyAlignment="1">
      <alignment horizontal="distributed" vertical="center" wrapText="1" justifyLastLine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9" fillId="0" borderId="25" xfId="8" applyFont="1" applyFill="1" applyBorder="1" applyAlignment="1">
      <alignment horizontal="distributed" vertical="center" wrapText="1" justifyLastLine="1"/>
    </xf>
    <xf numFmtId="0" fontId="9" fillId="0" borderId="27" xfId="8" applyFont="1" applyFill="1" applyBorder="1" applyAlignment="1">
      <alignment horizontal="distributed" vertical="center" justifyLastLine="1"/>
    </xf>
    <xf numFmtId="0" fontId="9" fillId="0" borderId="26" xfId="8" applyFont="1" applyFill="1" applyBorder="1" applyAlignment="1">
      <alignment horizontal="distributed" vertical="center" justifyLastLine="1"/>
    </xf>
    <xf numFmtId="0" fontId="9" fillId="0" borderId="28" xfId="8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wrapText="1" justifyLastLine="1"/>
    </xf>
    <xf numFmtId="0" fontId="3" fillId="0" borderId="0" xfId="8" applyFont="1" applyFill="1" applyBorder="1" applyAlignment="1">
      <alignment vertical="center"/>
    </xf>
    <xf numFmtId="0" fontId="9" fillId="0" borderId="12" xfId="8" applyFont="1" applyFill="1" applyBorder="1" applyAlignment="1">
      <alignment horizontal="distributed" vertical="center" justifyLastLine="1"/>
    </xf>
    <xf numFmtId="0" fontId="9" fillId="0" borderId="14" xfId="8" applyFont="1" applyFill="1" applyBorder="1" applyAlignment="1">
      <alignment horizontal="distributed" vertical="center" justifyLastLine="1"/>
    </xf>
    <xf numFmtId="0" fontId="9" fillId="0" borderId="17" xfId="8" applyFont="1" applyFill="1" applyBorder="1" applyAlignment="1">
      <alignment horizontal="distributed" vertical="center" justifyLastLine="1"/>
    </xf>
    <xf numFmtId="0" fontId="9" fillId="0" borderId="16" xfId="8" applyFont="1" applyFill="1" applyBorder="1" applyAlignment="1">
      <alignment horizontal="distributed" vertical="center" justifyLastLine="1"/>
    </xf>
    <xf numFmtId="0" fontId="9" fillId="0" borderId="5" xfId="8" applyFont="1" applyFill="1" applyBorder="1" applyAlignment="1">
      <alignment horizontal="center" vertical="center" justifyLastLine="1"/>
    </xf>
    <xf numFmtId="0" fontId="9" fillId="0" borderId="24" xfId="8" applyFont="1" applyFill="1" applyBorder="1" applyAlignment="1">
      <alignment horizontal="center" vertical="center" justifyLastLine="1"/>
    </xf>
    <xf numFmtId="0" fontId="8" fillId="0" borderId="1" xfId="8" applyFont="1" applyFill="1" applyBorder="1" applyAlignment="1">
      <alignment horizontal="right"/>
    </xf>
    <xf numFmtId="0" fontId="9" fillId="0" borderId="27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28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center" vertical="center" justifyLastLine="1"/>
    </xf>
    <xf numFmtId="0" fontId="9" fillId="0" borderId="20" xfId="8" applyFont="1" applyFill="1" applyBorder="1" applyAlignment="1">
      <alignment horizontal="center" vertical="center" justifyLastLine="1"/>
    </xf>
    <xf numFmtId="0" fontId="9" fillId="0" borderId="19" xfId="8" applyFont="1" applyFill="1" applyBorder="1" applyAlignment="1">
      <alignment horizontal="center" vertical="center" justifyLastLine="1"/>
    </xf>
    <xf numFmtId="0" fontId="11" fillId="0" borderId="0" xfId="8" applyFont="1" applyFill="1" applyAlignment="1">
      <alignment horizontal="left" vertical="top"/>
    </xf>
    <xf numFmtId="0" fontId="9" fillId="0" borderId="12" xfId="8" applyFont="1" applyFill="1" applyBorder="1" applyAlignment="1">
      <alignment horizontal="center" vertical="center" justifyLastLine="1"/>
    </xf>
    <xf numFmtId="0" fontId="9" fillId="0" borderId="26" xfId="8" applyFont="1" applyFill="1" applyBorder="1" applyAlignment="1">
      <alignment horizontal="center" vertical="center" justifyLastLine="1"/>
    </xf>
    <xf numFmtId="0" fontId="8" fillId="0" borderId="9" xfId="7" applyFont="1" applyBorder="1" applyAlignment="1">
      <alignment horizontal="distributed" vertical="center" justifyLastLine="1"/>
    </xf>
    <xf numFmtId="0" fontId="8" fillId="0" borderId="21" xfId="7" applyFont="1" applyBorder="1" applyAlignment="1">
      <alignment horizontal="distributed" vertical="center" justifyLastLine="1"/>
    </xf>
    <xf numFmtId="0" fontId="8" fillId="0" borderId="25" xfId="7" applyFont="1" applyBorder="1" applyAlignment="1">
      <alignment horizontal="distributed" vertical="center" justifyLastLine="1"/>
    </xf>
    <xf numFmtId="0" fontId="8" fillId="0" borderId="26" xfId="7" applyFont="1" applyBorder="1" applyAlignment="1">
      <alignment horizontal="distributed" vertical="center" justifyLastLine="1"/>
    </xf>
    <xf numFmtId="0" fontId="8" fillId="0" borderId="23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8" fillId="0" borderId="23" xfId="0" applyFont="1" applyFill="1" applyBorder="1" applyAlignment="1">
      <alignment horizontal="distributed" vertical="center" wrapText="1" justifyLastLine="1"/>
    </xf>
    <xf numFmtId="0" fontId="8" fillId="0" borderId="24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15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26" xfId="0" applyFont="1" applyFill="1" applyBorder="1" applyAlignment="1">
      <alignment horizontal="distributed" vertical="center" justifyLastLine="1"/>
    </xf>
    <xf numFmtId="0" fontId="0" fillId="0" borderId="21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28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 justifyLastLine="1"/>
    </xf>
    <xf numFmtId="0" fontId="13" fillId="0" borderId="15" xfId="0" applyFont="1" applyFill="1" applyBorder="1" applyAlignment="1">
      <alignment horizontal="center" vertical="center" wrapText="1" justifyLastLine="1"/>
    </xf>
    <xf numFmtId="0" fontId="13" fillId="0" borderId="20" xfId="0" applyFont="1" applyFill="1" applyBorder="1" applyAlignment="1">
      <alignment horizontal="center" vertical="center" justifyLastLine="1"/>
    </xf>
    <xf numFmtId="49" fontId="8" fillId="0" borderId="27" xfId="0" applyNumberFormat="1" applyFont="1" applyFill="1" applyBorder="1" applyAlignment="1">
      <alignment horizontal="distributed" vertical="center" justifyLastLine="1"/>
    </xf>
    <xf numFmtId="49" fontId="8" fillId="0" borderId="28" xfId="0" applyNumberFormat="1" applyFont="1" applyFill="1" applyBorder="1" applyAlignment="1">
      <alignment horizontal="distributed" vertical="center" justifyLastLine="1"/>
    </xf>
    <xf numFmtId="49" fontId="8" fillId="0" borderId="20" xfId="0" applyNumberFormat="1" applyFont="1" applyFill="1" applyBorder="1" applyAlignment="1">
      <alignment horizontal="distributed" vertical="center" justifyLastLine="1"/>
    </xf>
    <xf numFmtId="49" fontId="8" fillId="0" borderId="25" xfId="0" applyNumberFormat="1" applyFont="1" applyFill="1" applyBorder="1" applyAlignment="1">
      <alignment horizontal="distributed" vertical="center" justifyLastLine="1"/>
    </xf>
    <xf numFmtId="49" fontId="8" fillId="0" borderId="26" xfId="0" applyNumberFormat="1" applyFont="1" applyFill="1" applyBorder="1" applyAlignment="1">
      <alignment horizontal="distributed" vertical="center" justifyLastLine="1"/>
    </xf>
    <xf numFmtId="49" fontId="8" fillId="0" borderId="15" xfId="0" applyNumberFormat="1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wrapText="1" justifyLastLine="1"/>
    </xf>
    <xf numFmtId="186" fontId="8" fillId="0" borderId="8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3" fontId="8" fillId="0" borderId="4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4" xfId="0" applyNumberFormat="1" applyFont="1" applyFill="1" applyBorder="1" applyAlignment="1">
      <alignment horizontal="center" vertical="center"/>
    </xf>
    <xf numFmtId="186" fontId="0" fillId="0" borderId="8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</cellXfs>
  <cellStyles count="10">
    <cellStyle name="ハイパーリンク" xfId="1" builtinId="8" customBuiltin="1"/>
    <cellStyle name="桁区切り" xfId="2" builtinId="6"/>
    <cellStyle name="桁区切り 2" xfId="3"/>
    <cellStyle name="標準" xfId="0" builtinId="0"/>
    <cellStyle name="標準 4" xfId="4"/>
    <cellStyle name="標準 4 2" xfId="5"/>
    <cellStyle name="標準_19　教育、文化及び宗教" xfId="6"/>
    <cellStyle name="標準_19　教育、文化及び宗教(181.182.187.188未)" xfId="7"/>
    <cellStyle name="標準_19　教育、文化及び宗教(181.182.187.188未) 2" xfId="8"/>
    <cellStyle name="標準_Sheet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21" customHeight="1" x14ac:dyDescent="0.15"/>
  <cols>
    <col min="1" max="1" width="6.83203125" style="293" customWidth="1"/>
    <col min="2" max="2" width="61.33203125" style="289" customWidth="1"/>
    <col min="3" max="4" width="4" style="289" bestFit="1" customWidth="1"/>
    <col min="5" max="5" width="16.83203125" style="289" bestFit="1" customWidth="1"/>
    <col min="6" max="16384" width="9.33203125" style="289"/>
  </cols>
  <sheetData>
    <row r="1" spans="1:5" s="288" customFormat="1" ht="32.25" customHeight="1" x14ac:dyDescent="0.15">
      <c r="A1" s="284"/>
      <c r="B1" s="285" t="s">
        <v>528</v>
      </c>
      <c r="C1" s="286">
        <v>4</v>
      </c>
      <c r="D1" s="287" t="s">
        <v>468</v>
      </c>
      <c r="E1" s="287" t="s">
        <v>469</v>
      </c>
    </row>
    <row r="2" spans="1:5" ht="27" customHeight="1" x14ac:dyDescent="0.15">
      <c r="A2" s="469" t="s">
        <v>414</v>
      </c>
      <c r="B2" s="469"/>
      <c r="C2" s="295"/>
      <c r="D2" s="295"/>
      <c r="E2" s="295"/>
    </row>
    <row r="3" spans="1:5" ht="27" customHeight="1" x14ac:dyDescent="0.15">
      <c r="A3" s="290"/>
      <c r="B3" s="290"/>
    </row>
    <row r="4" spans="1:5" ht="27.75" customHeight="1" x14ac:dyDescent="0.15">
      <c r="A4" s="291">
        <v>155</v>
      </c>
      <c r="B4" s="470" t="s">
        <v>331</v>
      </c>
      <c r="C4" s="470"/>
      <c r="D4" s="470"/>
      <c r="E4" s="470"/>
    </row>
    <row r="5" spans="1:5" ht="27.75" customHeight="1" x14ac:dyDescent="0.15">
      <c r="A5" s="291">
        <v>156</v>
      </c>
      <c r="B5" s="470" t="s">
        <v>338</v>
      </c>
      <c r="C5" s="470"/>
      <c r="D5" s="470"/>
      <c r="E5" s="470"/>
    </row>
    <row r="6" spans="1:5" ht="27.75" customHeight="1" x14ac:dyDescent="0.15">
      <c r="A6" s="291">
        <v>157</v>
      </c>
      <c r="B6" s="470" t="s">
        <v>339</v>
      </c>
      <c r="C6" s="470"/>
      <c r="D6" s="470"/>
      <c r="E6" s="470"/>
    </row>
    <row r="7" spans="1:5" ht="27.75" customHeight="1" x14ac:dyDescent="0.15">
      <c r="A7" s="291">
        <v>158</v>
      </c>
      <c r="B7" s="470" t="s">
        <v>342</v>
      </c>
      <c r="C7" s="470"/>
      <c r="D7" s="470"/>
      <c r="E7" s="470"/>
    </row>
    <row r="8" spans="1:5" ht="27.75" customHeight="1" x14ac:dyDescent="0.15">
      <c r="A8" s="291">
        <v>159</v>
      </c>
      <c r="B8" s="470" t="s">
        <v>340</v>
      </c>
      <c r="C8" s="470"/>
      <c r="D8" s="470"/>
      <c r="E8" s="470"/>
    </row>
    <row r="9" spans="1:5" ht="27.75" customHeight="1" x14ac:dyDescent="0.15">
      <c r="A9" s="291">
        <v>160</v>
      </c>
      <c r="B9" s="470" t="s">
        <v>341</v>
      </c>
      <c r="C9" s="470"/>
      <c r="D9" s="470"/>
      <c r="E9" s="470"/>
    </row>
    <row r="10" spans="1:5" ht="27.75" customHeight="1" x14ac:dyDescent="0.15">
      <c r="A10" s="291">
        <v>161</v>
      </c>
      <c r="B10" s="470" t="s">
        <v>332</v>
      </c>
      <c r="C10" s="470"/>
      <c r="D10" s="470"/>
      <c r="E10" s="470"/>
    </row>
    <row r="11" spans="1:5" ht="27.75" customHeight="1" x14ac:dyDescent="0.15">
      <c r="A11" s="291">
        <v>162</v>
      </c>
      <c r="B11" s="470" t="s">
        <v>345</v>
      </c>
      <c r="C11" s="470"/>
      <c r="D11" s="470"/>
      <c r="E11" s="470"/>
    </row>
    <row r="12" spans="1:5" ht="27.75" customHeight="1" x14ac:dyDescent="0.15">
      <c r="A12" s="291">
        <v>163</v>
      </c>
      <c r="B12" s="470" t="s">
        <v>346</v>
      </c>
      <c r="C12" s="470"/>
      <c r="D12" s="470"/>
      <c r="E12" s="470"/>
    </row>
    <row r="13" spans="1:5" ht="27.75" customHeight="1" x14ac:dyDescent="0.15">
      <c r="A13" s="291">
        <v>164</v>
      </c>
      <c r="B13" s="470" t="s">
        <v>344</v>
      </c>
      <c r="C13" s="470"/>
      <c r="D13" s="470"/>
      <c r="E13" s="470"/>
    </row>
    <row r="14" spans="1:5" ht="27.75" customHeight="1" x14ac:dyDescent="0.15">
      <c r="A14" s="291">
        <v>165</v>
      </c>
      <c r="B14" s="470" t="s">
        <v>343</v>
      </c>
      <c r="C14" s="470"/>
      <c r="D14" s="470"/>
      <c r="E14" s="470"/>
    </row>
    <row r="15" spans="1:5" ht="27.75" customHeight="1" x14ac:dyDescent="0.15">
      <c r="A15" s="291">
        <v>166</v>
      </c>
      <c r="B15" s="470" t="s">
        <v>347</v>
      </c>
      <c r="C15" s="470"/>
      <c r="D15" s="470"/>
      <c r="E15" s="470"/>
    </row>
    <row r="16" spans="1:5" ht="27.75" customHeight="1" x14ac:dyDescent="0.15">
      <c r="A16" s="291">
        <v>167</v>
      </c>
      <c r="B16" s="470" t="s">
        <v>348</v>
      </c>
      <c r="C16" s="470"/>
      <c r="D16" s="470"/>
      <c r="E16" s="470"/>
    </row>
    <row r="17" spans="1:5" ht="27.75" customHeight="1" x14ac:dyDescent="0.15">
      <c r="A17" s="291">
        <v>168</v>
      </c>
      <c r="B17" s="470" t="s">
        <v>333</v>
      </c>
      <c r="C17" s="470"/>
      <c r="D17" s="470"/>
      <c r="E17" s="470"/>
    </row>
    <row r="18" spans="1:5" ht="27.75" customHeight="1" x14ac:dyDescent="0.15">
      <c r="A18" s="291">
        <v>169</v>
      </c>
      <c r="B18" s="470" t="s">
        <v>334</v>
      </c>
      <c r="C18" s="470"/>
      <c r="D18" s="470"/>
      <c r="E18" s="470"/>
    </row>
    <row r="19" spans="1:5" ht="27.75" customHeight="1" x14ac:dyDescent="0.15">
      <c r="A19" s="291">
        <v>170</v>
      </c>
      <c r="B19" s="470" t="s">
        <v>335</v>
      </c>
      <c r="C19" s="470"/>
      <c r="D19" s="470"/>
      <c r="E19" s="470"/>
    </row>
    <row r="20" spans="1:5" s="292" customFormat="1" ht="27.75" customHeight="1" x14ac:dyDescent="0.15">
      <c r="B20" s="470" t="s">
        <v>336</v>
      </c>
      <c r="C20" s="470"/>
      <c r="D20" s="470"/>
      <c r="E20" s="470"/>
    </row>
    <row r="21" spans="1:5" s="292" customFormat="1" ht="27.75" customHeight="1" x14ac:dyDescent="0.15">
      <c r="B21" s="470" t="s">
        <v>337</v>
      </c>
      <c r="C21" s="470"/>
      <c r="D21" s="470"/>
      <c r="E21" s="470"/>
    </row>
    <row r="22" spans="1:5" ht="27.75" customHeight="1" x14ac:dyDescent="0.15">
      <c r="A22" s="291">
        <v>171</v>
      </c>
      <c r="B22" s="470" t="s">
        <v>349</v>
      </c>
      <c r="C22" s="470"/>
      <c r="D22" s="470"/>
      <c r="E22" s="470"/>
    </row>
    <row r="23" spans="1:5" ht="27.75" customHeight="1" x14ac:dyDescent="0.15">
      <c r="A23" s="291">
        <v>172</v>
      </c>
      <c r="B23" s="470" t="s">
        <v>350</v>
      </c>
      <c r="C23" s="470"/>
      <c r="D23" s="470"/>
      <c r="E23" s="470"/>
    </row>
    <row r="24" spans="1:5" ht="27.75" customHeight="1" x14ac:dyDescent="0.15">
      <c r="A24" s="291">
        <v>173</v>
      </c>
      <c r="B24" s="470" t="s">
        <v>351</v>
      </c>
      <c r="C24" s="470"/>
      <c r="D24" s="470"/>
      <c r="E24" s="470"/>
    </row>
    <row r="25" spans="1:5" ht="21" customHeight="1" x14ac:dyDescent="0.15">
      <c r="B25" s="294"/>
      <c r="C25" s="294"/>
    </row>
  </sheetData>
  <mergeCells count="22">
    <mergeCell ref="B23:E23"/>
    <mergeCell ref="B24:E24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4"/>
  <hyperlinks>
    <hyperlink ref="B4" location="'158'!A3" display=" 学校総覧"/>
    <hyperlink ref="B5" location="'159・160'!A2" display=" 高等学校教職員数及び生徒数"/>
    <hyperlink ref="B6" location="'159・160'!A47" display=" 高等学校課程別生徒数"/>
    <hyperlink ref="B8" location="'162'!A2" display=" 市町村別小学校教職員数及び児童数"/>
    <hyperlink ref="B9" location="'163'!A2" display=" 市町村別中学校教職員数及び生徒数"/>
    <hyperlink ref="B7" location="'161'!A2" display=" 市町村別幼稚園教職員数及び園児数"/>
    <hyperlink ref="B14" location="'167・168'!A18" display=" 高等学校卒業後の状況"/>
    <hyperlink ref="B13" location="'167・168'!A2" display=" 中学校卒業後の状況"/>
    <hyperlink ref="B10" location="'164・165・166'!A1" display=" 特別支援学校教職員数及び生徒数"/>
    <hyperlink ref="B12" location="'164・165・166'!A46" display=" 各種学校教職員数及び生徒数"/>
    <hyperlink ref="B15" location="'169・170・171'!A2" display=" 学校建物、校地の用途別面積"/>
    <hyperlink ref="B16" location="'169・170・171'!A36" display=" 社会教育施設及び関係団体"/>
    <hyperlink ref="B17" location="'169・170・171'!A60" display=" 社会体育施設"/>
    <hyperlink ref="B18" location="'172'!A2" display=" 図書館"/>
    <hyperlink ref="B19" location="'173・174'!A2" display=" 文化財"/>
    <hyperlink ref="B22" location="'173・174'!A27" display=" 市町村別公民館数、宗教法人数、都市公園等"/>
    <hyperlink ref="B23" location="'175・176'!A2" display=" 宗派別宗教法人数"/>
    <hyperlink ref="B24" location="'175・176'!A24" display=" 市町村別テレビ受信契約数"/>
    <hyperlink ref="B11" location="'164・165・166'!A30" display=" 専修学校教職員数及び生徒数"/>
    <hyperlink ref="B20" location="'173・174'!A3" display="（１） 指定・選定文化財"/>
    <hyperlink ref="B21" location="'173・174'!A19" display="（２） 登録文化財"/>
    <hyperlink ref="B10:E10" location="'161　・　162　・　163'!A1" display=" 特別支援学校教職員数及び生徒数"/>
    <hyperlink ref="B16:E16" location="'166　・　167　・　168'!A40" display=" 社会教育施設及び関係団体"/>
    <hyperlink ref="B17:E17" location="'166　・　167　・　168'!A65" display=" 社会体育施設"/>
    <hyperlink ref="B21:E21" location="'170　・　171'!A21" display="（２） 登録文化財"/>
    <hyperlink ref="B22:E22" location="'170　・　171'!A29" display=" 市町村別公民館数、宗教法人数、都市公園等"/>
    <hyperlink ref="B4:E4" location="'155'!A1" display=" 学校総覧"/>
    <hyperlink ref="B5:E5" location="'156　・　157'!A1" display=" 高等学校教職員数及び生徒数"/>
    <hyperlink ref="B6:E6" location="'156　・　157'!A47" display=" 高等学校課程別生徒数"/>
    <hyperlink ref="B7:E7" location="'158'!A2" display=" 市町村別幼稚園教職員数及び園児数"/>
    <hyperlink ref="B8:E8" location="'159'!A1" display=" 市町村別小学校教職員数及び児童数"/>
    <hyperlink ref="B9:E9" location="'160'!A1" display=" 市町村別中学校教職員数及び生徒数"/>
    <hyperlink ref="B11:E11" location="'161　・　162　・　163'!A30" display=" 専修学校教職員数及び生徒数"/>
    <hyperlink ref="B12:E12" location="目次!A46" display=" 各種学校教職員数及び生徒数"/>
    <hyperlink ref="B13:E13" location="'164　・　165'!A1" display=" 中学校卒業後の状況"/>
    <hyperlink ref="B14:E14" location="'164　・　165'!A18" display=" 高等学校卒業後の状況"/>
    <hyperlink ref="B15:E15" location="'166　・　167　・　168'!A1" display=" 学校建物、校地の用途別面積"/>
    <hyperlink ref="B18:E18" location="'169'!A1" display=" 図書館"/>
    <hyperlink ref="B19:E19" location="'170　・　171'!A1" display=" 文化財"/>
    <hyperlink ref="B20:E20" location="'170　・　171'!A3" display="（１） 指定・選定文化財"/>
    <hyperlink ref="B23:E23" location="'172　　・　173'!A1" display=" 宗派別宗教法人数"/>
    <hyperlink ref="B24:E24" location="'172　　・　173'!A24" display=" 市町村別テレビ受信契約数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I63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18.33203125" style="17" customWidth="1"/>
    <col min="2" max="3" width="13.33203125" style="17" customWidth="1"/>
    <col min="4" max="4" width="12.83203125" style="17" customWidth="1"/>
    <col min="5" max="8" width="13.33203125" style="17" customWidth="1"/>
    <col min="9" max="16384" width="9.33203125" style="17"/>
  </cols>
  <sheetData>
    <row r="1" spans="1:9" ht="24" customHeight="1" x14ac:dyDescent="0.15">
      <c r="A1" s="480" t="s">
        <v>649</v>
      </c>
      <c r="B1" s="480"/>
      <c r="C1" s="480"/>
      <c r="D1" s="480"/>
      <c r="E1" s="480"/>
      <c r="F1" s="480"/>
      <c r="G1" s="481"/>
      <c r="H1" s="481"/>
    </row>
    <row r="2" spans="1:9" ht="39.950000000000003" customHeight="1" x14ac:dyDescent="0.15">
      <c r="A2" s="482" t="s">
        <v>434</v>
      </c>
      <c r="B2" s="482"/>
      <c r="C2" s="482"/>
      <c r="D2" s="482"/>
      <c r="E2" s="482"/>
      <c r="F2" s="482"/>
      <c r="G2" s="483"/>
      <c r="H2" s="483"/>
    </row>
    <row r="3" spans="1:9" ht="30" customHeight="1" x14ac:dyDescent="0.15">
      <c r="A3" s="484" t="s">
        <v>630</v>
      </c>
      <c r="B3" s="484"/>
      <c r="C3" s="484"/>
      <c r="D3" s="484"/>
      <c r="E3" s="484"/>
      <c r="F3" s="484"/>
      <c r="G3" s="483"/>
      <c r="H3" s="483"/>
    </row>
    <row r="4" spans="1:9" ht="11.25" customHeight="1" thickBot="1" x14ac:dyDescent="0.2">
      <c r="A4" s="397"/>
      <c r="B4" s="397"/>
      <c r="C4" s="397"/>
      <c r="D4" s="397"/>
      <c r="E4" s="397"/>
      <c r="F4" s="397"/>
      <c r="G4" s="399"/>
      <c r="H4" s="399"/>
    </row>
    <row r="5" spans="1:9" ht="15" customHeight="1" x14ac:dyDescent="0.15">
      <c r="A5" s="473" t="s">
        <v>84</v>
      </c>
      <c r="B5" s="476" t="s">
        <v>132</v>
      </c>
      <c r="C5" s="476"/>
      <c r="D5" s="477"/>
      <c r="E5" s="485" t="s">
        <v>148</v>
      </c>
      <c r="F5" s="487" t="s">
        <v>369</v>
      </c>
      <c r="G5" s="488"/>
      <c r="H5" s="488"/>
      <c r="I5" s="22"/>
    </row>
    <row r="6" spans="1:9" ht="15" customHeight="1" x14ac:dyDescent="0.15">
      <c r="A6" s="474"/>
      <c r="B6" s="37" t="s">
        <v>71</v>
      </c>
      <c r="C6" s="419" t="s">
        <v>78</v>
      </c>
      <c r="D6" s="419" t="s">
        <v>77</v>
      </c>
      <c r="E6" s="486"/>
      <c r="F6" s="418" t="s">
        <v>83</v>
      </c>
      <c r="G6" s="28" t="s">
        <v>73</v>
      </c>
      <c r="H6" s="28" t="s">
        <v>72</v>
      </c>
    </row>
    <row r="7" spans="1:9" ht="6" customHeight="1" x14ac:dyDescent="0.15">
      <c r="A7" s="27"/>
      <c r="B7" s="22"/>
      <c r="C7" s="22"/>
      <c r="D7" s="22"/>
    </row>
    <row r="8" spans="1:9" s="20" customFormat="1" ht="12.75" customHeight="1" x14ac:dyDescent="0.15">
      <c r="A8" s="161" t="s">
        <v>600</v>
      </c>
      <c r="B8" s="234">
        <v>1083</v>
      </c>
      <c r="C8" s="234">
        <v>1078</v>
      </c>
      <c r="D8" s="234">
        <v>5</v>
      </c>
      <c r="E8" s="234">
        <v>9538</v>
      </c>
      <c r="F8" s="234">
        <v>290390</v>
      </c>
      <c r="G8" s="234">
        <v>147436</v>
      </c>
      <c r="H8" s="235">
        <v>142954</v>
      </c>
    </row>
    <row r="9" spans="1:9" s="20" customFormat="1" ht="12.75" customHeight="1" x14ac:dyDescent="0.15">
      <c r="A9" s="161" t="s">
        <v>601</v>
      </c>
      <c r="B9" s="234">
        <v>1076</v>
      </c>
      <c r="C9" s="234">
        <v>1071</v>
      </c>
      <c r="D9" s="234">
        <v>5</v>
      </c>
      <c r="E9" s="234">
        <v>9576</v>
      </c>
      <c r="F9" s="234">
        <v>288715</v>
      </c>
      <c r="G9" s="234">
        <v>146757</v>
      </c>
      <c r="H9" s="235">
        <v>141958</v>
      </c>
    </row>
    <row r="10" spans="1:9" s="20" customFormat="1" ht="12.75" customHeight="1" x14ac:dyDescent="0.15">
      <c r="A10" s="161">
        <v>2</v>
      </c>
      <c r="B10" s="234">
        <v>1078</v>
      </c>
      <c r="C10" s="234">
        <v>1074</v>
      </c>
      <c r="D10" s="234">
        <v>4</v>
      </c>
      <c r="E10" s="25">
        <v>9538</v>
      </c>
      <c r="F10" s="25">
        <v>287112</v>
      </c>
      <c r="G10" s="25">
        <v>146081</v>
      </c>
      <c r="H10" s="236">
        <v>141031</v>
      </c>
    </row>
    <row r="11" spans="1:9" s="20" customFormat="1" ht="12.75" customHeight="1" x14ac:dyDescent="0.15">
      <c r="A11" s="161">
        <v>3</v>
      </c>
      <c r="B11" s="234">
        <v>1079</v>
      </c>
      <c r="C11" s="234">
        <v>1075</v>
      </c>
      <c r="D11" s="234">
        <v>4</v>
      </c>
      <c r="E11" s="25">
        <v>9515</v>
      </c>
      <c r="F11" s="25">
        <v>280709</v>
      </c>
      <c r="G11" s="25">
        <v>142337</v>
      </c>
      <c r="H11" s="236">
        <v>138372</v>
      </c>
    </row>
    <row r="12" spans="1:9" s="26" customFormat="1" ht="12.75" customHeight="1" x14ac:dyDescent="0.15">
      <c r="A12" s="160">
        <v>4</v>
      </c>
      <c r="B12" s="297">
        <v>1072</v>
      </c>
      <c r="C12" s="297">
        <v>1068</v>
      </c>
      <c r="D12" s="297">
        <v>4</v>
      </c>
      <c r="E12" s="297">
        <v>9492</v>
      </c>
      <c r="F12" s="297">
        <v>281654</v>
      </c>
      <c r="G12" s="297">
        <v>143620</v>
      </c>
      <c r="H12" s="298">
        <v>138034</v>
      </c>
    </row>
    <row r="13" spans="1:9" s="20" customFormat="1" ht="12.75" customHeight="1" x14ac:dyDescent="0.15">
      <c r="A13" s="161"/>
      <c r="B13" s="237"/>
      <c r="C13" s="237"/>
      <c r="D13" s="237"/>
      <c r="E13" s="238"/>
      <c r="F13" s="238"/>
      <c r="G13" s="238"/>
      <c r="H13" s="238"/>
    </row>
    <row r="14" spans="1:9" s="20" customFormat="1" ht="12.75" customHeight="1" x14ac:dyDescent="0.15">
      <c r="A14" s="36" t="s">
        <v>322</v>
      </c>
      <c r="B14" s="234">
        <v>207</v>
      </c>
      <c r="C14" s="234">
        <v>207</v>
      </c>
      <c r="D14" s="234">
        <v>0</v>
      </c>
      <c r="E14" s="25">
        <v>673</v>
      </c>
      <c r="F14" s="234">
        <v>10791</v>
      </c>
      <c r="G14" s="25">
        <v>5430</v>
      </c>
      <c r="H14" s="236">
        <v>5361</v>
      </c>
    </row>
    <row r="15" spans="1:9" s="20" customFormat="1" ht="12.75" customHeight="1" x14ac:dyDescent="0.15">
      <c r="A15" s="36" t="s">
        <v>441</v>
      </c>
      <c r="B15" s="234"/>
      <c r="C15" s="234"/>
      <c r="D15" s="234"/>
      <c r="E15" s="25"/>
      <c r="F15" s="234"/>
      <c r="G15" s="25"/>
      <c r="H15" s="236"/>
    </row>
    <row r="16" spans="1:9" s="20" customFormat="1" ht="12.75" customHeight="1" x14ac:dyDescent="0.15">
      <c r="A16" s="36" t="s">
        <v>442</v>
      </c>
      <c r="B16" s="234">
        <v>120</v>
      </c>
      <c r="C16" s="234">
        <v>120</v>
      </c>
      <c r="D16" s="234">
        <v>0</v>
      </c>
      <c r="E16" s="25">
        <v>581</v>
      </c>
      <c r="F16" s="234">
        <v>14845</v>
      </c>
      <c r="G16" s="25">
        <v>7576</v>
      </c>
      <c r="H16" s="236">
        <v>7269</v>
      </c>
    </row>
    <row r="17" spans="1:87" s="20" customFormat="1" ht="12.75" customHeight="1" x14ac:dyDescent="0.15">
      <c r="A17" s="36" t="s">
        <v>443</v>
      </c>
      <c r="B17" s="234">
        <v>383</v>
      </c>
      <c r="C17" s="234">
        <v>379</v>
      </c>
      <c r="D17" s="234">
        <v>4</v>
      </c>
      <c r="E17" s="25">
        <v>4743</v>
      </c>
      <c r="F17" s="234">
        <v>96499</v>
      </c>
      <c r="G17" s="25">
        <v>49499</v>
      </c>
      <c r="H17" s="236">
        <v>47000</v>
      </c>
    </row>
    <row r="18" spans="1:87" s="20" customFormat="1" ht="12.75" customHeight="1" x14ac:dyDescent="0.15">
      <c r="A18" s="36" t="s">
        <v>444</v>
      </c>
      <c r="B18" s="234">
        <v>164</v>
      </c>
      <c r="C18" s="234">
        <v>164</v>
      </c>
      <c r="D18" s="163">
        <v>0</v>
      </c>
      <c r="E18" s="25">
        <v>1969</v>
      </c>
      <c r="F18" s="234">
        <v>50145</v>
      </c>
      <c r="G18" s="25">
        <v>25816</v>
      </c>
      <c r="H18" s="236">
        <v>24329</v>
      </c>
    </row>
    <row r="19" spans="1:87" s="20" customFormat="1" ht="12.75" customHeight="1" x14ac:dyDescent="0.15">
      <c r="A19" s="36" t="s">
        <v>602</v>
      </c>
      <c r="B19" s="234">
        <v>1</v>
      </c>
      <c r="C19" s="234">
        <v>1</v>
      </c>
      <c r="D19" s="163">
        <v>0</v>
      </c>
      <c r="E19" s="240">
        <v>22</v>
      </c>
      <c r="F19" s="234">
        <v>410</v>
      </c>
      <c r="G19" s="25">
        <v>213</v>
      </c>
      <c r="H19" s="236">
        <v>197</v>
      </c>
    </row>
    <row r="20" spans="1:87" s="20" customFormat="1" ht="12.75" customHeight="1" x14ac:dyDescent="0.15">
      <c r="A20" s="36" t="s">
        <v>603</v>
      </c>
      <c r="B20" s="234">
        <v>86</v>
      </c>
      <c r="C20" s="234">
        <v>86</v>
      </c>
      <c r="D20" s="163">
        <v>0</v>
      </c>
      <c r="E20" s="240">
        <v>972</v>
      </c>
      <c r="F20" s="234">
        <v>48516</v>
      </c>
      <c r="G20" s="25">
        <v>25078</v>
      </c>
      <c r="H20" s="236">
        <v>23438</v>
      </c>
    </row>
    <row r="21" spans="1:87" s="20" customFormat="1" ht="12.75" customHeight="1" x14ac:dyDescent="0.15">
      <c r="A21" s="36" t="s">
        <v>604</v>
      </c>
      <c r="B21" s="234">
        <v>2</v>
      </c>
      <c r="C21" s="234">
        <v>2</v>
      </c>
      <c r="D21" s="163">
        <v>0</v>
      </c>
      <c r="E21" s="35">
        <v>24</v>
      </c>
      <c r="F21" s="234">
        <v>1112</v>
      </c>
      <c r="G21" s="25">
        <v>573</v>
      </c>
      <c r="H21" s="236">
        <v>539</v>
      </c>
    </row>
    <row r="22" spans="1:87" s="20" customFormat="1" ht="12.75" customHeight="1" x14ac:dyDescent="0.15">
      <c r="A22" s="36" t="s">
        <v>605</v>
      </c>
      <c r="B22" s="234">
        <v>16</v>
      </c>
      <c r="C22" s="234">
        <v>16</v>
      </c>
      <c r="D22" s="234">
        <v>0</v>
      </c>
      <c r="E22" s="25">
        <v>508</v>
      </c>
      <c r="F22" s="234">
        <v>2257</v>
      </c>
      <c r="G22" s="25">
        <v>1520</v>
      </c>
      <c r="H22" s="236">
        <v>737</v>
      </c>
    </row>
    <row r="23" spans="1:87" s="20" customFormat="1" ht="12.75" customHeight="1" x14ac:dyDescent="0.15">
      <c r="A23" s="36"/>
      <c r="B23" s="234"/>
      <c r="C23" s="234"/>
      <c r="D23" s="237"/>
      <c r="E23" s="241"/>
      <c r="F23" s="234"/>
      <c r="G23" s="25"/>
      <c r="H23" s="236"/>
    </row>
    <row r="24" spans="1:87" s="20" customFormat="1" ht="12.75" customHeight="1" x14ac:dyDescent="0.15">
      <c r="A24" s="36" t="s">
        <v>606</v>
      </c>
      <c r="B24" s="234">
        <v>52</v>
      </c>
      <c r="C24" s="234">
        <v>52</v>
      </c>
      <c r="D24" s="237">
        <v>0</v>
      </c>
      <c r="E24" s="241" t="s">
        <v>194</v>
      </c>
      <c r="F24" s="234">
        <v>9258</v>
      </c>
      <c r="G24" s="25">
        <v>3537</v>
      </c>
      <c r="H24" s="236">
        <v>5721</v>
      </c>
    </row>
    <row r="25" spans="1:87" s="20" customFormat="1" ht="12.75" customHeight="1" x14ac:dyDescent="0.15">
      <c r="A25" s="36" t="s">
        <v>607</v>
      </c>
      <c r="B25" s="234">
        <v>14</v>
      </c>
      <c r="C25" s="234">
        <v>14</v>
      </c>
      <c r="D25" s="237">
        <v>0</v>
      </c>
      <c r="E25" s="241" t="s">
        <v>194</v>
      </c>
      <c r="F25" s="234">
        <v>1546</v>
      </c>
      <c r="G25" s="25">
        <v>872</v>
      </c>
      <c r="H25" s="236">
        <v>674</v>
      </c>
    </row>
    <row r="26" spans="1:87" s="20" customFormat="1" ht="12.75" customHeight="1" x14ac:dyDescent="0.15">
      <c r="A26" s="36" t="s">
        <v>608</v>
      </c>
      <c r="B26" s="234">
        <v>18</v>
      </c>
      <c r="C26" s="234">
        <v>18</v>
      </c>
      <c r="D26" s="237">
        <v>0</v>
      </c>
      <c r="E26" s="241" t="s">
        <v>194</v>
      </c>
      <c r="F26" s="234">
        <v>43296</v>
      </c>
      <c r="G26" s="25">
        <v>22629</v>
      </c>
      <c r="H26" s="236">
        <v>20667</v>
      </c>
    </row>
    <row r="27" spans="1:87" ht="12.75" customHeight="1" x14ac:dyDescent="0.15">
      <c r="A27" s="34" t="s">
        <v>609</v>
      </c>
      <c r="B27" s="234">
        <v>8</v>
      </c>
      <c r="C27" s="234">
        <v>8</v>
      </c>
      <c r="D27" s="237">
        <v>0</v>
      </c>
      <c r="E27" s="241" t="s">
        <v>194</v>
      </c>
      <c r="F27" s="234">
        <v>2097</v>
      </c>
      <c r="G27" s="25">
        <v>154</v>
      </c>
      <c r="H27" s="236">
        <v>1943</v>
      </c>
    </row>
    <row r="28" spans="1:87" ht="12" customHeight="1" x14ac:dyDescent="0.15">
      <c r="A28" s="85" t="s">
        <v>610</v>
      </c>
      <c r="B28" s="17">
        <v>1</v>
      </c>
      <c r="C28" s="17">
        <v>1</v>
      </c>
      <c r="D28" s="237">
        <v>0</v>
      </c>
      <c r="E28" s="460" t="s">
        <v>194</v>
      </c>
      <c r="F28" s="22">
        <v>882</v>
      </c>
      <c r="G28" s="22">
        <v>723</v>
      </c>
      <c r="H28" s="235">
        <v>159</v>
      </c>
    </row>
    <row r="29" spans="1:87" ht="12" thickBot="1" x14ac:dyDescent="0.2">
      <c r="A29" s="165"/>
      <c r="B29" s="137"/>
      <c r="C29" s="137"/>
      <c r="D29" s="136"/>
      <c r="E29" s="136"/>
      <c r="F29" s="137"/>
      <c r="G29" s="137"/>
      <c r="H29" s="137"/>
    </row>
    <row r="30" spans="1:87" ht="12" customHeight="1" x14ac:dyDescent="0.15">
      <c r="E30" s="22"/>
      <c r="F30" s="22"/>
      <c r="G30" s="22"/>
      <c r="H30" s="22"/>
    </row>
    <row r="31" spans="1:87" ht="12" customHeight="1" thickBot="1" x14ac:dyDescent="0.2">
      <c r="E31" s="22"/>
      <c r="F31" s="22"/>
      <c r="G31" s="22"/>
      <c r="H31" s="22"/>
    </row>
    <row r="32" spans="1:87" s="20" customFormat="1" ht="15" customHeight="1" x14ac:dyDescent="0.15">
      <c r="A32" s="473" t="s">
        <v>84</v>
      </c>
      <c r="B32" s="475" t="s">
        <v>145</v>
      </c>
      <c r="C32" s="476"/>
      <c r="D32" s="477"/>
      <c r="E32" s="478" t="s">
        <v>368</v>
      </c>
      <c r="F32" s="404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1:87" s="20" customFormat="1" ht="15" customHeight="1" x14ac:dyDescent="0.15">
      <c r="A33" s="474"/>
      <c r="B33" s="28" t="s">
        <v>71</v>
      </c>
      <c r="C33" s="28" t="s">
        <v>73</v>
      </c>
      <c r="D33" s="28" t="s">
        <v>72</v>
      </c>
      <c r="E33" s="479"/>
      <c r="F33" s="404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</row>
    <row r="34" spans="1:87" ht="6" customHeight="1" x14ac:dyDescent="0.15">
      <c r="A34" s="27"/>
      <c r="F34" s="19"/>
      <c r="G34" s="19"/>
      <c r="H34" s="19"/>
    </row>
    <row r="35" spans="1:87" ht="13.5" customHeight="1" x14ac:dyDescent="0.15">
      <c r="A35" s="161" t="s">
        <v>611</v>
      </c>
      <c r="B35" s="234">
        <v>24458</v>
      </c>
      <c r="C35" s="234">
        <v>11743</v>
      </c>
      <c r="D35" s="234">
        <v>12715</v>
      </c>
      <c r="E35" s="234">
        <v>9478</v>
      </c>
    </row>
    <row r="36" spans="1:87" ht="13.5" customHeight="1" x14ac:dyDescent="0.15">
      <c r="A36" s="161" t="s">
        <v>612</v>
      </c>
      <c r="B36" s="234">
        <v>24819</v>
      </c>
      <c r="C36" s="234">
        <v>11757</v>
      </c>
      <c r="D36" s="234">
        <v>13062</v>
      </c>
      <c r="E36" s="234">
        <v>9694</v>
      </c>
    </row>
    <row r="37" spans="1:87" ht="13.5" customHeight="1" x14ac:dyDescent="0.15">
      <c r="A37" s="161">
        <v>2</v>
      </c>
      <c r="B37" s="25">
        <v>25111</v>
      </c>
      <c r="C37" s="25">
        <v>11681</v>
      </c>
      <c r="D37" s="25">
        <v>13430</v>
      </c>
      <c r="E37" s="234">
        <v>9688</v>
      </c>
    </row>
    <row r="38" spans="1:87" ht="13.5" customHeight="1" x14ac:dyDescent="0.15">
      <c r="A38" s="161">
        <v>3</v>
      </c>
      <c r="B38" s="25">
        <v>25249</v>
      </c>
      <c r="C38" s="25">
        <v>11597</v>
      </c>
      <c r="D38" s="25">
        <v>13652</v>
      </c>
      <c r="E38" s="234">
        <v>9736</v>
      </c>
    </row>
    <row r="39" spans="1:87" s="32" customFormat="1" ht="13.5" customHeight="1" x14ac:dyDescent="0.15">
      <c r="A39" s="160">
        <v>4</v>
      </c>
      <c r="B39" s="297">
        <v>25322</v>
      </c>
      <c r="C39" s="297">
        <v>11549</v>
      </c>
      <c r="D39" s="297">
        <v>13773</v>
      </c>
      <c r="E39" s="297">
        <v>9738</v>
      </c>
    </row>
    <row r="40" spans="1:87" ht="13.5" customHeight="1" x14ac:dyDescent="0.15">
      <c r="A40" s="161"/>
      <c r="B40" s="238"/>
      <c r="C40" s="238"/>
      <c r="D40" s="238"/>
      <c r="E40" s="238"/>
    </row>
    <row r="41" spans="1:87" ht="13.5" customHeight="1" x14ac:dyDescent="0.15">
      <c r="A41" s="36" t="s">
        <v>322</v>
      </c>
      <c r="B41" s="234">
        <v>1197</v>
      </c>
      <c r="C41" s="25">
        <v>64</v>
      </c>
      <c r="D41" s="25">
        <v>1133</v>
      </c>
      <c r="E41" s="234">
        <v>94</v>
      </c>
    </row>
    <row r="42" spans="1:87" ht="13.5" customHeight="1" x14ac:dyDescent="0.15">
      <c r="A42" s="36" t="s">
        <v>441</v>
      </c>
      <c r="B42" s="234"/>
      <c r="C42" s="25"/>
      <c r="D42" s="25"/>
      <c r="E42" s="239"/>
    </row>
    <row r="43" spans="1:87" ht="13.5" customHeight="1" x14ac:dyDescent="0.15">
      <c r="A43" s="36" t="s">
        <v>442</v>
      </c>
      <c r="B43" s="234">
        <v>2236</v>
      </c>
      <c r="C43" s="25">
        <v>93</v>
      </c>
      <c r="D43" s="25">
        <v>2143</v>
      </c>
      <c r="E43" s="234">
        <v>428</v>
      </c>
    </row>
    <row r="44" spans="1:87" ht="13.5" customHeight="1" x14ac:dyDescent="0.15">
      <c r="A44" s="36" t="s">
        <v>443</v>
      </c>
      <c r="B44" s="234">
        <v>7562</v>
      </c>
      <c r="C44" s="25">
        <v>2767</v>
      </c>
      <c r="D44" s="25">
        <v>4795</v>
      </c>
      <c r="E44" s="234">
        <v>975</v>
      </c>
    </row>
    <row r="45" spans="1:87" ht="13.5" customHeight="1" x14ac:dyDescent="0.15">
      <c r="A45" s="36" t="s">
        <v>444</v>
      </c>
      <c r="B45" s="234">
        <v>4126</v>
      </c>
      <c r="C45" s="25">
        <v>2158</v>
      </c>
      <c r="D45" s="25">
        <v>1968</v>
      </c>
      <c r="E45" s="234">
        <v>441</v>
      </c>
    </row>
    <row r="46" spans="1:87" ht="13.5" customHeight="1" x14ac:dyDescent="0.15">
      <c r="A46" s="36" t="s">
        <v>602</v>
      </c>
      <c r="B46" s="234">
        <v>43</v>
      </c>
      <c r="C46" s="25">
        <v>20</v>
      </c>
      <c r="D46" s="25">
        <v>23</v>
      </c>
      <c r="E46" s="234">
        <v>6</v>
      </c>
      <c r="G46" s="239"/>
    </row>
    <row r="47" spans="1:87" ht="13.5" customHeight="1" x14ac:dyDescent="0.15">
      <c r="A47" s="36" t="s">
        <v>603</v>
      </c>
      <c r="B47" s="234">
        <v>3907</v>
      </c>
      <c r="C47" s="25">
        <v>2579</v>
      </c>
      <c r="D47" s="25">
        <v>1328</v>
      </c>
      <c r="E47" s="234">
        <v>881</v>
      </c>
      <c r="G47" s="239"/>
    </row>
    <row r="48" spans="1:87" ht="13.5" customHeight="1" x14ac:dyDescent="0.15">
      <c r="A48" s="36" t="s">
        <v>604</v>
      </c>
      <c r="B48" s="234">
        <v>100</v>
      </c>
      <c r="C48" s="25">
        <v>64</v>
      </c>
      <c r="D48" s="25">
        <v>36</v>
      </c>
      <c r="E48" s="234">
        <v>31</v>
      </c>
      <c r="G48" s="239"/>
    </row>
    <row r="49" spans="1:7" ht="13.5" customHeight="1" x14ac:dyDescent="0.15">
      <c r="A49" s="36" t="s">
        <v>605</v>
      </c>
      <c r="B49" s="234">
        <v>1252</v>
      </c>
      <c r="C49" s="25">
        <v>430</v>
      </c>
      <c r="D49" s="25">
        <v>822</v>
      </c>
      <c r="E49" s="234">
        <v>209</v>
      </c>
      <c r="G49" s="239"/>
    </row>
    <row r="50" spans="1:7" ht="13.5" customHeight="1" x14ac:dyDescent="0.15">
      <c r="A50" s="36"/>
      <c r="B50" s="234"/>
      <c r="C50" s="25"/>
      <c r="D50" s="25"/>
      <c r="E50" s="234"/>
      <c r="G50" s="239"/>
    </row>
    <row r="51" spans="1:7" ht="13.5" customHeight="1" x14ac:dyDescent="0.15">
      <c r="A51" s="36" t="s">
        <v>606</v>
      </c>
      <c r="B51" s="234">
        <v>627</v>
      </c>
      <c r="C51" s="25">
        <v>269</v>
      </c>
      <c r="D51" s="25">
        <v>358</v>
      </c>
      <c r="E51" s="234">
        <v>259</v>
      </c>
      <c r="G51" s="239"/>
    </row>
    <row r="52" spans="1:7" ht="13.5" customHeight="1" x14ac:dyDescent="0.15">
      <c r="A52" s="36" t="s">
        <v>607</v>
      </c>
      <c r="B52" s="234">
        <v>117</v>
      </c>
      <c r="C52" s="25">
        <v>89</v>
      </c>
      <c r="D52" s="25">
        <v>28</v>
      </c>
      <c r="E52" s="234">
        <v>62</v>
      </c>
      <c r="G52" s="239"/>
    </row>
    <row r="53" spans="1:7" ht="13.5" customHeight="1" x14ac:dyDescent="0.15">
      <c r="A53" s="36" t="s">
        <v>608</v>
      </c>
      <c r="B53" s="234">
        <v>3919</v>
      </c>
      <c r="C53" s="25">
        <v>2894</v>
      </c>
      <c r="D53" s="25">
        <v>1025</v>
      </c>
      <c r="E53" s="234">
        <v>6279</v>
      </c>
      <c r="G53" s="239"/>
    </row>
    <row r="54" spans="1:7" ht="13.5" customHeight="1" x14ac:dyDescent="0.15">
      <c r="A54" s="34" t="s">
        <v>609</v>
      </c>
      <c r="B54" s="234">
        <v>174</v>
      </c>
      <c r="C54" s="25">
        <v>67</v>
      </c>
      <c r="D54" s="25">
        <v>107</v>
      </c>
      <c r="E54" s="241">
        <v>73</v>
      </c>
      <c r="G54" s="239"/>
    </row>
    <row r="55" spans="1:7" ht="13.5" customHeight="1" x14ac:dyDescent="0.15">
      <c r="A55" s="34" t="s">
        <v>610</v>
      </c>
      <c r="B55" s="234">
        <v>62</v>
      </c>
      <c r="C55" s="25">
        <v>55</v>
      </c>
      <c r="D55" s="25">
        <v>7</v>
      </c>
      <c r="E55" s="241" t="s">
        <v>194</v>
      </c>
      <c r="G55" s="239"/>
    </row>
    <row r="56" spans="1:7" ht="12" thickBot="1" x14ac:dyDescent="0.2">
      <c r="A56" s="165"/>
      <c r="B56" s="137"/>
      <c r="C56" s="137"/>
      <c r="D56" s="25"/>
      <c r="E56" s="135"/>
      <c r="G56" s="236"/>
    </row>
    <row r="57" spans="1:7" ht="13.5" customHeight="1" x14ac:dyDescent="0.15">
      <c r="B57" s="471" t="s">
        <v>527</v>
      </c>
      <c r="C57" s="472"/>
      <c r="D57" s="472"/>
      <c r="E57" s="472"/>
      <c r="G57" s="236"/>
    </row>
    <row r="58" spans="1:7" x14ac:dyDescent="0.15">
      <c r="A58" s="40" t="s">
        <v>70</v>
      </c>
      <c r="B58" s="40"/>
      <c r="C58" s="40"/>
      <c r="D58" s="40"/>
      <c r="G58" s="242"/>
    </row>
    <row r="59" spans="1:7" x14ac:dyDescent="0.15">
      <c r="A59" s="40" t="s">
        <v>470</v>
      </c>
      <c r="B59" s="40"/>
      <c r="C59" s="40"/>
      <c r="D59" s="40"/>
    </row>
    <row r="60" spans="1:7" x14ac:dyDescent="0.15">
      <c r="A60" s="40" t="s">
        <v>498</v>
      </c>
      <c r="B60" s="40"/>
      <c r="C60" s="40"/>
      <c r="D60" s="40"/>
    </row>
    <row r="61" spans="1:7" x14ac:dyDescent="0.15">
      <c r="A61" s="40" t="s">
        <v>499</v>
      </c>
      <c r="B61" s="40"/>
      <c r="C61" s="40"/>
      <c r="D61" s="40"/>
    </row>
    <row r="62" spans="1:7" x14ac:dyDescent="0.15">
      <c r="A62" s="40" t="s">
        <v>500</v>
      </c>
      <c r="B62" s="40"/>
      <c r="C62" s="40"/>
      <c r="D62" s="40"/>
    </row>
    <row r="63" spans="1:7" x14ac:dyDescent="0.15">
      <c r="A63" s="40" t="s">
        <v>471</v>
      </c>
      <c r="B63" s="40"/>
      <c r="C63" s="40"/>
      <c r="D63" s="40"/>
    </row>
  </sheetData>
  <mergeCells count="11">
    <mergeCell ref="B57:E57"/>
    <mergeCell ref="A32:A33"/>
    <mergeCell ref="B32:D32"/>
    <mergeCell ref="E32:E33"/>
    <mergeCell ref="A1:H1"/>
    <mergeCell ref="A2:H2"/>
    <mergeCell ref="A3:H3"/>
    <mergeCell ref="A5:A6"/>
    <mergeCell ref="B5:D5"/>
    <mergeCell ref="E5:E6"/>
    <mergeCell ref="F5:H5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90"/>
  <sheetViews>
    <sheetView view="pageBreakPreview" topLeftCell="A4" zoomScale="93" zoomScaleNormal="100" zoomScaleSheetLayoutView="93" workbookViewId="0">
      <selection sqref="A1:H1"/>
    </sheetView>
  </sheetViews>
  <sheetFormatPr defaultRowHeight="11.25" x14ac:dyDescent="0.15"/>
  <cols>
    <col min="1" max="1" width="11.6640625" style="17" customWidth="1"/>
    <col min="2" max="2" width="9.1640625" style="17" customWidth="1"/>
    <col min="3" max="11" width="10" style="17" customWidth="1"/>
    <col min="12" max="16384" width="9.33203125" style="17"/>
  </cols>
  <sheetData>
    <row r="1" spans="1:11" ht="24" customHeight="1" x14ac:dyDescent="0.15">
      <c r="A1" s="513" t="s">
        <v>657</v>
      </c>
      <c r="B1" s="513"/>
      <c r="C1" s="513"/>
      <c r="D1" s="513"/>
      <c r="E1" s="513"/>
      <c r="F1" s="513"/>
      <c r="G1" s="514"/>
      <c r="H1" s="514"/>
      <c r="I1" s="514"/>
      <c r="J1" s="514"/>
      <c r="K1" s="514"/>
    </row>
    <row r="2" spans="1:11" ht="30" customHeight="1" thickBot="1" x14ac:dyDescent="0.2">
      <c r="A2" s="515" t="s">
        <v>631</v>
      </c>
      <c r="B2" s="515"/>
      <c r="C2" s="515"/>
      <c r="D2" s="515"/>
      <c r="E2" s="515"/>
      <c r="F2" s="515"/>
      <c r="G2" s="481"/>
      <c r="H2" s="481"/>
      <c r="I2" s="481"/>
      <c r="J2" s="481"/>
      <c r="K2" s="481"/>
    </row>
    <row r="3" spans="1:11" s="74" customFormat="1" ht="10.5" customHeight="1" x14ac:dyDescent="0.15">
      <c r="A3" s="493" t="s">
        <v>84</v>
      </c>
      <c r="B3" s="516" t="s">
        <v>87</v>
      </c>
      <c r="C3" s="517"/>
      <c r="D3" s="516" t="s">
        <v>130</v>
      </c>
      <c r="E3" s="520"/>
      <c r="F3" s="517"/>
      <c r="G3" s="522" t="s">
        <v>370</v>
      </c>
      <c r="H3" s="525" t="s">
        <v>435</v>
      </c>
      <c r="I3" s="526"/>
      <c r="J3" s="526"/>
      <c r="K3" s="209" t="s">
        <v>191</v>
      </c>
    </row>
    <row r="4" spans="1:11" s="74" customFormat="1" ht="10.5" customHeight="1" x14ac:dyDescent="0.15">
      <c r="A4" s="505"/>
      <c r="B4" s="518"/>
      <c r="C4" s="519"/>
      <c r="D4" s="518"/>
      <c r="E4" s="521"/>
      <c r="F4" s="519"/>
      <c r="G4" s="523"/>
      <c r="H4" s="527" t="s">
        <v>83</v>
      </c>
      <c r="I4" s="527"/>
      <c r="J4" s="490"/>
      <c r="K4" s="528" t="s">
        <v>416</v>
      </c>
    </row>
    <row r="5" spans="1:11" s="74" customFormat="1" ht="10.5" customHeight="1" x14ac:dyDescent="0.15">
      <c r="A5" s="495"/>
      <c r="B5" s="69" t="s">
        <v>78</v>
      </c>
      <c r="C5" s="69" t="s">
        <v>77</v>
      </c>
      <c r="D5" s="69" t="s">
        <v>71</v>
      </c>
      <c r="E5" s="69" t="s">
        <v>73</v>
      </c>
      <c r="F5" s="69" t="s">
        <v>72</v>
      </c>
      <c r="G5" s="524"/>
      <c r="H5" s="69" t="s">
        <v>71</v>
      </c>
      <c r="I5" s="69" t="s">
        <v>73</v>
      </c>
      <c r="J5" s="69" t="s">
        <v>72</v>
      </c>
      <c r="K5" s="529"/>
    </row>
    <row r="6" spans="1:11" s="74" customFormat="1" ht="4.5" customHeight="1" x14ac:dyDescent="0.15">
      <c r="A6" s="169"/>
      <c r="K6" s="168"/>
    </row>
    <row r="7" spans="1:11" s="74" customFormat="1" ht="9" customHeight="1" x14ac:dyDescent="0.15">
      <c r="A7" s="75" t="s">
        <v>613</v>
      </c>
      <c r="B7" s="67">
        <v>86</v>
      </c>
      <c r="C7" s="243">
        <v>0</v>
      </c>
      <c r="D7" s="243">
        <v>4027</v>
      </c>
      <c r="E7" s="243">
        <v>2740</v>
      </c>
      <c r="F7" s="243">
        <v>1287</v>
      </c>
      <c r="G7" s="243">
        <v>935</v>
      </c>
      <c r="H7" s="243">
        <v>53688</v>
      </c>
      <c r="I7" s="243">
        <v>27123</v>
      </c>
      <c r="J7" s="243">
        <v>26565</v>
      </c>
      <c r="K7" s="67">
        <v>53381</v>
      </c>
    </row>
    <row r="8" spans="1:11" s="74" customFormat="1" ht="9" customHeight="1" x14ac:dyDescent="0.15">
      <c r="A8" s="75" t="s">
        <v>614</v>
      </c>
      <c r="B8" s="67">
        <v>86</v>
      </c>
      <c r="C8" s="67">
        <v>0</v>
      </c>
      <c r="D8" s="67">
        <v>3997</v>
      </c>
      <c r="E8" s="67">
        <v>2709</v>
      </c>
      <c r="F8" s="67">
        <v>1288</v>
      </c>
      <c r="G8" s="67">
        <v>923</v>
      </c>
      <c r="H8" s="243">
        <v>52458</v>
      </c>
      <c r="I8" s="243">
        <v>26579</v>
      </c>
      <c r="J8" s="243">
        <v>25879</v>
      </c>
      <c r="K8" s="67">
        <v>52162</v>
      </c>
    </row>
    <row r="9" spans="1:11" s="74" customFormat="1" ht="9" customHeight="1" x14ac:dyDescent="0.15">
      <c r="A9" s="75">
        <v>2</v>
      </c>
      <c r="B9" s="67">
        <v>86</v>
      </c>
      <c r="C9" s="67">
        <v>0</v>
      </c>
      <c r="D9" s="243">
        <v>3959</v>
      </c>
      <c r="E9" s="243">
        <v>2655</v>
      </c>
      <c r="F9" s="243">
        <v>1304</v>
      </c>
      <c r="G9" s="243">
        <v>895</v>
      </c>
      <c r="H9" s="243">
        <v>51008</v>
      </c>
      <c r="I9" s="243">
        <v>25994</v>
      </c>
      <c r="J9" s="243">
        <v>25014</v>
      </c>
      <c r="K9" s="67">
        <v>50715</v>
      </c>
    </row>
    <row r="10" spans="1:11" s="74" customFormat="1" ht="9" customHeight="1" x14ac:dyDescent="0.15">
      <c r="A10" s="75">
        <v>3</v>
      </c>
      <c r="B10" s="67">
        <v>86</v>
      </c>
      <c r="C10" s="243">
        <v>0</v>
      </c>
      <c r="D10" s="243">
        <v>3912</v>
      </c>
      <c r="E10" s="243">
        <v>2603</v>
      </c>
      <c r="F10" s="243">
        <v>1309</v>
      </c>
      <c r="G10" s="243">
        <v>874</v>
      </c>
      <c r="H10" s="243">
        <v>49501</v>
      </c>
      <c r="I10" s="243">
        <v>25457</v>
      </c>
      <c r="J10" s="243">
        <v>24044</v>
      </c>
      <c r="K10" s="67">
        <v>49160</v>
      </c>
    </row>
    <row r="11" spans="1:11" s="74" customFormat="1" ht="9" customHeight="1" x14ac:dyDescent="0.15">
      <c r="A11" s="86">
        <v>4</v>
      </c>
      <c r="B11" s="244">
        <v>86</v>
      </c>
      <c r="C11" s="243">
        <v>0</v>
      </c>
      <c r="D11" s="244">
        <v>3907</v>
      </c>
      <c r="E11" s="244">
        <v>2579</v>
      </c>
      <c r="F11" s="244">
        <v>1328</v>
      </c>
      <c r="G11" s="244">
        <v>881</v>
      </c>
      <c r="H11" s="244">
        <v>48516</v>
      </c>
      <c r="I11" s="244">
        <v>25078</v>
      </c>
      <c r="J11" s="244">
        <v>23438</v>
      </c>
      <c r="K11" s="244">
        <v>48172</v>
      </c>
    </row>
    <row r="12" spans="1:11" s="74" customFormat="1" ht="9" customHeight="1" x14ac:dyDescent="0.15">
      <c r="A12" s="170"/>
      <c r="B12" s="245"/>
      <c r="C12" s="245"/>
      <c r="D12" s="245"/>
      <c r="E12" s="245"/>
      <c r="F12" s="245"/>
      <c r="G12" s="245"/>
      <c r="H12" s="245"/>
      <c r="I12" s="245"/>
      <c r="J12" s="245"/>
      <c r="K12" s="67"/>
    </row>
    <row r="13" spans="1:11" s="74" customFormat="1" ht="9" customHeight="1" x14ac:dyDescent="0.15">
      <c r="A13" s="173" t="s">
        <v>76</v>
      </c>
      <c r="B13" s="244">
        <v>63</v>
      </c>
      <c r="C13" s="247">
        <v>0</v>
      </c>
      <c r="D13" s="244">
        <v>2844</v>
      </c>
      <c r="E13" s="244">
        <v>1828</v>
      </c>
      <c r="F13" s="244">
        <v>1016</v>
      </c>
      <c r="G13" s="244">
        <v>645</v>
      </c>
      <c r="H13" s="244">
        <v>32718</v>
      </c>
      <c r="I13" s="244">
        <v>16589</v>
      </c>
      <c r="J13" s="244">
        <v>16129</v>
      </c>
      <c r="K13" s="344">
        <v>32526</v>
      </c>
    </row>
    <row r="14" spans="1:11" s="74" customFormat="1" ht="9" customHeight="1" x14ac:dyDescent="0.15">
      <c r="A14" s="246" t="s">
        <v>501</v>
      </c>
      <c r="B14" s="67">
        <v>52</v>
      </c>
      <c r="C14" s="247">
        <v>0</v>
      </c>
      <c r="D14" s="243">
        <v>2624</v>
      </c>
      <c r="E14" s="243">
        <v>1694</v>
      </c>
      <c r="F14" s="243">
        <v>930</v>
      </c>
      <c r="G14" s="243">
        <v>614</v>
      </c>
      <c r="H14" s="243">
        <v>31570</v>
      </c>
      <c r="I14" s="243">
        <v>15983</v>
      </c>
      <c r="J14" s="243">
        <v>15587</v>
      </c>
      <c r="K14" s="67">
        <v>31378</v>
      </c>
    </row>
    <row r="15" spans="1:11" s="74" customFormat="1" ht="9" customHeight="1" x14ac:dyDescent="0.15">
      <c r="A15" s="246" t="s">
        <v>502</v>
      </c>
      <c r="B15" s="67">
        <v>11</v>
      </c>
      <c r="C15" s="247">
        <v>0</v>
      </c>
      <c r="D15" s="243">
        <v>220</v>
      </c>
      <c r="E15" s="243">
        <v>134</v>
      </c>
      <c r="F15" s="243">
        <v>86</v>
      </c>
      <c r="G15" s="243">
        <v>31</v>
      </c>
      <c r="H15" s="243">
        <v>1148</v>
      </c>
      <c r="I15" s="243">
        <v>606</v>
      </c>
      <c r="J15" s="243">
        <v>542</v>
      </c>
      <c r="K15" s="345">
        <v>1148</v>
      </c>
    </row>
    <row r="16" spans="1:11" s="74" customFormat="1" ht="9" customHeight="1" x14ac:dyDescent="0.15">
      <c r="A16" s="246" t="s">
        <v>503</v>
      </c>
      <c r="B16" s="67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  <c r="H16" s="247">
        <v>0</v>
      </c>
      <c r="I16" s="247">
        <v>0</v>
      </c>
      <c r="J16" s="247">
        <v>0</v>
      </c>
      <c r="K16" s="243">
        <v>0</v>
      </c>
    </row>
    <row r="17" spans="1:11" s="74" customFormat="1" ht="9" customHeight="1" x14ac:dyDescent="0.15">
      <c r="A17" s="171"/>
      <c r="B17" s="245"/>
      <c r="C17" s="245"/>
      <c r="D17" s="245"/>
      <c r="E17" s="245"/>
      <c r="F17" s="245"/>
      <c r="G17" s="245"/>
      <c r="H17" s="245"/>
      <c r="I17" s="245"/>
      <c r="J17" s="245"/>
      <c r="K17" s="67"/>
    </row>
    <row r="18" spans="1:11" s="74" customFormat="1" ht="9" customHeight="1" x14ac:dyDescent="0.15">
      <c r="A18" s="173" t="s">
        <v>75</v>
      </c>
      <c r="B18" s="244">
        <v>23</v>
      </c>
      <c r="C18" s="244">
        <v>0</v>
      </c>
      <c r="D18" s="244">
        <v>1063</v>
      </c>
      <c r="E18" s="244">
        <v>751</v>
      </c>
      <c r="F18" s="244">
        <v>312</v>
      </c>
      <c r="G18" s="244">
        <v>236</v>
      </c>
      <c r="H18" s="244">
        <v>15798</v>
      </c>
      <c r="I18" s="244">
        <v>8489</v>
      </c>
      <c r="J18" s="244">
        <v>7309</v>
      </c>
      <c r="K18" s="344">
        <v>15646</v>
      </c>
    </row>
    <row r="19" spans="1:11" s="74" customFormat="1" ht="9" customHeight="1" x14ac:dyDescent="0.15">
      <c r="A19" s="246" t="s">
        <v>504</v>
      </c>
      <c r="B19" s="67">
        <v>23</v>
      </c>
      <c r="C19" s="247">
        <v>0</v>
      </c>
      <c r="D19" s="243">
        <v>1063</v>
      </c>
      <c r="E19" s="243">
        <v>751</v>
      </c>
      <c r="F19" s="243">
        <v>312</v>
      </c>
      <c r="G19" s="243">
        <v>236</v>
      </c>
      <c r="H19" s="243">
        <v>15798</v>
      </c>
      <c r="I19" s="243">
        <v>8489</v>
      </c>
      <c r="J19" s="243">
        <v>7309</v>
      </c>
      <c r="K19" s="67">
        <v>15646</v>
      </c>
    </row>
    <row r="20" spans="1:11" s="74" customFormat="1" ht="9" customHeight="1" x14ac:dyDescent="0.15">
      <c r="A20" s="246" t="s">
        <v>505</v>
      </c>
      <c r="B20" s="247">
        <v>0</v>
      </c>
      <c r="C20" s="247">
        <v>0</v>
      </c>
      <c r="D20" s="247">
        <v>0</v>
      </c>
      <c r="E20" s="247">
        <v>0</v>
      </c>
      <c r="F20" s="243">
        <v>0</v>
      </c>
      <c r="G20" s="247">
        <v>0</v>
      </c>
      <c r="H20" s="243">
        <v>0</v>
      </c>
      <c r="I20" s="243">
        <v>0</v>
      </c>
      <c r="J20" s="243">
        <v>0</v>
      </c>
      <c r="K20" s="243">
        <v>0</v>
      </c>
    </row>
    <row r="21" spans="1:11" s="74" customFormat="1" ht="9" customHeight="1" x14ac:dyDescent="0.15">
      <c r="A21" s="246" t="s">
        <v>506</v>
      </c>
      <c r="B21" s="247">
        <v>0</v>
      </c>
      <c r="C21" s="247">
        <v>0</v>
      </c>
      <c r="D21" s="247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3">
        <v>0</v>
      </c>
    </row>
    <row r="22" spans="1:11" s="74" customFormat="1" ht="4.5" customHeight="1" thickBot="1" x14ac:dyDescent="0.2">
      <c r="A22" s="172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6" customHeight="1" thickBot="1" x14ac:dyDescent="0.2">
      <c r="A23" s="23"/>
      <c r="B23" s="23"/>
      <c r="C23" s="23"/>
      <c r="D23" s="23"/>
      <c r="E23" s="166"/>
      <c r="F23" s="166"/>
      <c r="G23" s="166"/>
      <c r="H23" s="167"/>
      <c r="I23" s="167"/>
      <c r="J23" s="167"/>
      <c r="K23" s="167"/>
    </row>
    <row r="24" spans="1:11" s="74" customFormat="1" ht="10.5" customHeight="1" x14ac:dyDescent="0.15">
      <c r="A24" s="505" t="s">
        <v>84</v>
      </c>
      <c r="B24" s="506" t="s">
        <v>191</v>
      </c>
      <c r="C24" s="506"/>
      <c r="D24" s="506"/>
      <c r="E24" s="506"/>
      <c r="F24" s="506"/>
      <c r="G24" s="506"/>
      <c r="H24" s="506"/>
      <c r="I24" s="506"/>
      <c r="J24" s="507"/>
      <c r="K24" s="507"/>
    </row>
    <row r="25" spans="1:11" s="74" customFormat="1" ht="10.5" x14ac:dyDescent="0.15">
      <c r="A25" s="505"/>
      <c r="B25" s="508" t="s">
        <v>323</v>
      </c>
      <c r="C25" s="509"/>
      <c r="D25" s="509"/>
      <c r="E25" s="509"/>
      <c r="F25" s="509"/>
      <c r="G25" s="509"/>
      <c r="H25" s="509"/>
      <c r="I25" s="510"/>
      <c r="J25" s="511" t="s">
        <v>85</v>
      </c>
      <c r="K25" s="511"/>
    </row>
    <row r="26" spans="1:11" s="74" customFormat="1" ht="10.5" x14ac:dyDescent="0.15">
      <c r="A26" s="494"/>
      <c r="B26" s="506" t="s">
        <v>82</v>
      </c>
      <c r="C26" s="495"/>
      <c r="D26" s="512" t="s">
        <v>81</v>
      </c>
      <c r="E26" s="495"/>
      <c r="F26" s="512" t="s">
        <v>80</v>
      </c>
      <c r="G26" s="495"/>
      <c r="H26" s="512" t="s">
        <v>79</v>
      </c>
      <c r="I26" s="495"/>
      <c r="J26" s="506"/>
      <c r="K26" s="506"/>
    </row>
    <row r="27" spans="1:11" s="74" customFormat="1" ht="10.5" x14ac:dyDescent="0.15">
      <c r="A27" s="495"/>
      <c r="B27" s="159" t="s">
        <v>73</v>
      </c>
      <c r="C27" s="69" t="s">
        <v>72</v>
      </c>
      <c r="D27" s="69" t="s">
        <v>73</v>
      </c>
      <c r="E27" s="69" t="s">
        <v>72</v>
      </c>
      <c r="F27" s="69" t="s">
        <v>73</v>
      </c>
      <c r="G27" s="69" t="s">
        <v>72</v>
      </c>
      <c r="H27" s="69" t="s">
        <v>73</v>
      </c>
      <c r="I27" s="69" t="s">
        <v>72</v>
      </c>
      <c r="J27" s="69" t="s">
        <v>73</v>
      </c>
      <c r="K27" s="69" t="s">
        <v>72</v>
      </c>
    </row>
    <row r="28" spans="1:11" s="74" customFormat="1" ht="4.5" customHeight="1" x14ac:dyDescent="0.15">
      <c r="A28" s="169"/>
    </row>
    <row r="29" spans="1:11" s="74" customFormat="1" ht="9" customHeight="1" x14ac:dyDescent="0.15">
      <c r="A29" s="75" t="s">
        <v>613</v>
      </c>
      <c r="B29" s="243">
        <v>8964</v>
      </c>
      <c r="C29" s="243">
        <v>8834</v>
      </c>
      <c r="D29" s="243">
        <v>9040</v>
      </c>
      <c r="E29" s="243">
        <v>8736</v>
      </c>
      <c r="F29" s="243">
        <v>9041</v>
      </c>
      <c r="G29" s="243">
        <v>8655</v>
      </c>
      <c r="H29" s="243">
        <v>65</v>
      </c>
      <c r="I29" s="243">
        <v>46</v>
      </c>
      <c r="J29" s="243">
        <v>13</v>
      </c>
      <c r="K29" s="67">
        <v>294</v>
      </c>
    </row>
    <row r="30" spans="1:11" s="74" customFormat="1" ht="9" customHeight="1" x14ac:dyDescent="0.15">
      <c r="A30" s="75" t="s">
        <v>614</v>
      </c>
      <c r="B30" s="243">
        <v>8890</v>
      </c>
      <c r="C30" s="243">
        <v>8421</v>
      </c>
      <c r="D30" s="243">
        <v>8756</v>
      </c>
      <c r="E30" s="243">
        <v>8574</v>
      </c>
      <c r="F30" s="243">
        <v>8853</v>
      </c>
      <c r="G30" s="243">
        <v>8540</v>
      </c>
      <c r="H30" s="243">
        <v>66</v>
      </c>
      <c r="I30" s="243">
        <v>62</v>
      </c>
      <c r="J30" s="243">
        <v>14</v>
      </c>
      <c r="K30" s="67">
        <v>282</v>
      </c>
    </row>
    <row r="31" spans="1:11" s="74" customFormat="1" ht="9" customHeight="1" x14ac:dyDescent="0.15">
      <c r="A31" s="75">
        <v>2</v>
      </c>
      <c r="B31" s="243">
        <v>8749</v>
      </c>
      <c r="C31" s="243">
        <v>8138</v>
      </c>
      <c r="D31" s="243">
        <v>8619</v>
      </c>
      <c r="E31" s="243">
        <v>8191</v>
      </c>
      <c r="F31" s="243">
        <v>8550</v>
      </c>
      <c r="G31" s="243">
        <v>8349</v>
      </c>
      <c r="H31" s="243">
        <v>67</v>
      </c>
      <c r="I31" s="243">
        <v>52</v>
      </c>
      <c r="J31" s="243">
        <v>9</v>
      </c>
      <c r="K31" s="67">
        <v>284</v>
      </c>
    </row>
    <row r="32" spans="1:11" s="74" customFormat="1" ht="9" customHeight="1" x14ac:dyDescent="0.15">
      <c r="A32" s="75">
        <v>3</v>
      </c>
      <c r="B32" s="243">
        <v>8408</v>
      </c>
      <c r="C32" s="243">
        <v>7752</v>
      </c>
      <c r="D32" s="243">
        <v>8533</v>
      </c>
      <c r="E32" s="243">
        <v>7923</v>
      </c>
      <c r="F32" s="243">
        <v>8438</v>
      </c>
      <c r="G32" s="243">
        <v>7990</v>
      </c>
      <c r="H32" s="243">
        <v>68</v>
      </c>
      <c r="I32" s="243">
        <v>48</v>
      </c>
      <c r="J32" s="243">
        <v>10</v>
      </c>
      <c r="K32" s="67">
        <v>331</v>
      </c>
    </row>
    <row r="33" spans="1:13" s="74" customFormat="1" ht="9" customHeight="1" x14ac:dyDescent="0.15">
      <c r="A33" s="86">
        <v>4</v>
      </c>
      <c r="B33" s="244">
        <v>8517</v>
      </c>
      <c r="C33" s="244">
        <v>7910</v>
      </c>
      <c r="D33" s="244">
        <v>8184</v>
      </c>
      <c r="E33" s="244">
        <v>7479</v>
      </c>
      <c r="F33" s="244">
        <v>8298</v>
      </c>
      <c r="G33" s="244">
        <v>7667</v>
      </c>
      <c r="H33" s="244">
        <v>64</v>
      </c>
      <c r="I33" s="244">
        <v>53</v>
      </c>
      <c r="J33" s="244">
        <v>15</v>
      </c>
      <c r="K33" s="344">
        <v>329</v>
      </c>
    </row>
    <row r="34" spans="1:13" s="74" customFormat="1" ht="9" customHeight="1" x14ac:dyDescent="0.15">
      <c r="A34" s="170"/>
      <c r="B34" s="245"/>
      <c r="C34" s="245"/>
      <c r="D34" s="245"/>
      <c r="E34" s="245"/>
      <c r="F34" s="245"/>
      <c r="G34" s="245"/>
      <c r="H34" s="245"/>
      <c r="I34" s="245"/>
      <c r="J34" s="245"/>
      <c r="K34" s="183"/>
    </row>
    <row r="35" spans="1:13" s="74" customFormat="1" ht="9" customHeight="1" x14ac:dyDescent="0.15">
      <c r="A35" s="173" t="s">
        <v>76</v>
      </c>
      <c r="B35" s="244">
        <v>5541</v>
      </c>
      <c r="C35" s="244">
        <v>5419</v>
      </c>
      <c r="D35" s="244">
        <v>5479</v>
      </c>
      <c r="E35" s="244">
        <v>5191</v>
      </c>
      <c r="F35" s="244">
        <v>5496</v>
      </c>
      <c r="G35" s="244">
        <v>5283</v>
      </c>
      <c r="H35" s="244">
        <v>64</v>
      </c>
      <c r="I35" s="244">
        <v>53</v>
      </c>
      <c r="J35" s="244">
        <v>9</v>
      </c>
      <c r="K35" s="344">
        <v>183</v>
      </c>
    </row>
    <row r="36" spans="1:13" s="74" customFormat="1" ht="9" customHeight="1" x14ac:dyDescent="0.15">
      <c r="A36" s="246" t="s">
        <v>501</v>
      </c>
      <c r="B36" s="243">
        <v>5345</v>
      </c>
      <c r="C36" s="243">
        <v>5244</v>
      </c>
      <c r="D36" s="243">
        <v>5307</v>
      </c>
      <c r="E36" s="243">
        <v>5036</v>
      </c>
      <c r="F36" s="243">
        <v>5322</v>
      </c>
      <c r="G36" s="243">
        <v>5124</v>
      </c>
      <c r="H36" s="67">
        <v>0</v>
      </c>
      <c r="I36" s="67">
        <v>0</v>
      </c>
      <c r="J36" s="67">
        <v>9</v>
      </c>
      <c r="K36" s="67">
        <v>183</v>
      </c>
    </row>
    <row r="37" spans="1:13" s="74" customFormat="1" ht="9" customHeight="1" x14ac:dyDescent="0.15">
      <c r="A37" s="246" t="s">
        <v>502</v>
      </c>
      <c r="B37" s="243">
        <v>196</v>
      </c>
      <c r="C37" s="243">
        <v>175</v>
      </c>
      <c r="D37" s="243">
        <v>172</v>
      </c>
      <c r="E37" s="243">
        <v>155</v>
      </c>
      <c r="F37" s="243">
        <v>174</v>
      </c>
      <c r="G37" s="243">
        <v>159</v>
      </c>
      <c r="H37" s="67">
        <v>64</v>
      </c>
      <c r="I37" s="67">
        <v>53</v>
      </c>
      <c r="J37" s="67">
        <v>0</v>
      </c>
      <c r="K37" s="67">
        <v>0</v>
      </c>
    </row>
    <row r="38" spans="1:13" s="74" customFormat="1" ht="9" customHeight="1" x14ac:dyDescent="0.15">
      <c r="A38" s="246" t="s">
        <v>503</v>
      </c>
      <c r="B38" s="243">
        <v>0</v>
      </c>
      <c r="C38" s="243">
        <v>0</v>
      </c>
      <c r="D38" s="243">
        <v>0</v>
      </c>
      <c r="E38" s="243">
        <v>0</v>
      </c>
      <c r="F38" s="243">
        <v>0</v>
      </c>
      <c r="G38" s="243">
        <v>0</v>
      </c>
      <c r="H38" s="243">
        <v>0</v>
      </c>
      <c r="I38" s="243">
        <v>0</v>
      </c>
      <c r="J38" s="243">
        <v>0</v>
      </c>
      <c r="K38" s="67">
        <v>0</v>
      </c>
    </row>
    <row r="39" spans="1:13" s="74" customFormat="1" ht="9" customHeight="1" x14ac:dyDescent="0.15">
      <c r="A39" s="171"/>
      <c r="B39" s="245"/>
      <c r="C39" s="245"/>
      <c r="D39" s="245"/>
      <c r="E39" s="245"/>
      <c r="F39" s="245"/>
      <c r="G39" s="245"/>
      <c r="H39" s="245"/>
      <c r="I39" s="245"/>
      <c r="J39" s="245"/>
      <c r="K39" s="183"/>
    </row>
    <row r="40" spans="1:13" s="74" customFormat="1" ht="9" customHeight="1" x14ac:dyDescent="0.15">
      <c r="A40" s="173" t="s">
        <v>75</v>
      </c>
      <c r="B40" s="244">
        <v>2976</v>
      </c>
      <c r="C40" s="244">
        <v>2491</v>
      </c>
      <c r="D40" s="244">
        <v>2705</v>
      </c>
      <c r="E40" s="244">
        <v>2288</v>
      </c>
      <c r="F40" s="244">
        <v>2802</v>
      </c>
      <c r="G40" s="244">
        <v>2384</v>
      </c>
      <c r="H40" s="244">
        <v>0</v>
      </c>
      <c r="I40" s="244">
        <v>0</v>
      </c>
      <c r="J40" s="244">
        <v>6</v>
      </c>
      <c r="K40" s="344">
        <v>146</v>
      </c>
    </row>
    <row r="41" spans="1:13" s="74" customFormat="1" ht="9" customHeight="1" x14ac:dyDescent="0.15">
      <c r="A41" s="246" t="s">
        <v>504</v>
      </c>
      <c r="B41" s="247">
        <v>2976</v>
      </c>
      <c r="C41" s="247">
        <v>2491</v>
      </c>
      <c r="D41" s="247">
        <v>2705</v>
      </c>
      <c r="E41" s="247">
        <v>2288</v>
      </c>
      <c r="F41" s="243">
        <v>2802</v>
      </c>
      <c r="G41" s="247">
        <v>2384</v>
      </c>
      <c r="H41" s="247">
        <v>0</v>
      </c>
      <c r="I41" s="247">
        <v>0</v>
      </c>
      <c r="J41" s="247">
        <v>6</v>
      </c>
      <c r="K41" s="67">
        <v>146</v>
      </c>
    </row>
    <row r="42" spans="1:13" s="74" customFormat="1" ht="9" customHeight="1" x14ac:dyDescent="0.15">
      <c r="A42" s="246" t="s">
        <v>505</v>
      </c>
      <c r="B42" s="67">
        <v>0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M42" s="241"/>
    </row>
    <row r="43" spans="1:13" s="74" customFormat="1" ht="9" customHeight="1" x14ac:dyDescent="0.15">
      <c r="A43" s="246" t="s">
        <v>506</v>
      </c>
      <c r="B43" s="243">
        <v>0</v>
      </c>
      <c r="C43" s="243">
        <v>0</v>
      </c>
      <c r="D43" s="243">
        <v>0</v>
      </c>
      <c r="E43" s="243">
        <v>0</v>
      </c>
      <c r="F43" s="243">
        <v>0</v>
      </c>
      <c r="G43" s="243">
        <v>0</v>
      </c>
      <c r="H43" s="243">
        <v>0</v>
      </c>
      <c r="I43" s="243">
        <v>0</v>
      </c>
      <c r="J43" s="243">
        <v>0</v>
      </c>
      <c r="K43" s="67">
        <v>0</v>
      </c>
    </row>
    <row r="44" spans="1:13" s="74" customFormat="1" ht="3.75" customHeight="1" thickBot="1" x14ac:dyDescent="0.2">
      <c r="A44" s="172"/>
      <c r="B44" s="65"/>
      <c r="C44" s="65"/>
      <c r="D44" s="65"/>
      <c r="E44" s="65"/>
      <c r="F44" s="65"/>
      <c r="G44" s="65"/>
      <c r="H44" s="65"/>
      <c r="I44" s="65"/>
      <c r="J44" s="65"/>
      <c r="K44" s="346"/>
    </row>
    <row r="45" spans="1:13" x14ac:dyDescent="0.15">
      <c r="A45" s="492" t="s">
        <v>447</v>
      </c>
      <c r="B45" s="492"/>
      <c r="C45" s="492"/>
      <c r="D45" s="492"/>
      <c r="H45" s="396"/>
      <c r="I45" s="396"/>
      <c r="J45" s="132"/>
      <c r="K45" s="396" t="s">
        <v>436</v>
      </c>
    </row>
    <row r="47" spans="1:13" ht="30" customHeight="1" thickBot="1" x14ac:dyDescent="0.2">
      <c r="A47" s="484" t="s">
        <v>632</v>
      </c>
      <c r="B47" s="484"/>
      <c r="C47" s="484"/>
      <c r="D47" s="484"/>
      <c r="E47" s="484"/>
      <c r="F47" s="484"/>
      <c r="G47" s="484"/>
      <c r="H47" s="484"/>
      <c r="I47" s="484"/>
      <c r="J47" s="484"/>
      <c r="K47" s="504"/>
    </row>
    <row r="48" spans="1:13" s="74" customFormat="1" ht="10.5" customHeight="1" x14ac:dyDescent="0.15">
      <c r="A48" s="493" t="s">
        <v>84</v>
      </c>
      <c r="B48" s="496" t="s">
        <v>93</v>
      </c>
      <c r="C48" s="497"/>
      <c r="D48" s="498"/>
      <c r="E48" s="496" t="s">
        <v>92</v>
      </c>
      <c r="F48" s="497"/>
      <c r="G48" s="498"/>
      <c r="H48" s="496" t="s">
        <v>91</v>
      </c>
      <c r="I48" s="497"/>
      <c r="J48" s="497"/>
      <c r="K48" s="168"/>
    </row>
    <row r="49" spans="1:11" s="74" customFormat="1" ht="10.5" x14ac:dyDescent="0.15">
      <c r="A49" s="494"/>
      <c r="B49" s="490" t="s">
        <v>86</v>
      </c>
      <c r="C49" s="491"/>
      <c r="D49" s="503"/>
      <c r="E49" s="501" t="s">
        <v>353</v>
      </c>
      <c r="F49" s="490" t="s">
        <v>86</v>
      </c>
      <c r="G49" s="503"/>
      <c r="H49" s="501" t="s">
        <v>354</v>
      </c>
      <c r="I49" s="490" t="s">
        <v>86</v>
      </c>
      <c r="J49" s="491"/>
      <c r="K49" s="168"/>
    </row>
    <row r="50" spans="1:11" s="74" customFormat="1" ht="10.5" x14ac:dyDescent="0.15">
      <c r="A50" s="495"/>
      <c r="B50" s="69" t="s">
        <v>71</v>
      </c>
      <c r="C50" s="69" t="s">
        <v>73</v>
      </c>
      <c r="D50" s="69" t="s">
        <v>72</v>
      </c>
      <c r="E50" s="502"/>
      <c r="F50" s="69" t="s">
        <v>73</v>
      </c>
      <c r="G50" s="69" t="s">
        <v>72</v>
      </c>
      <c r="H50" s="502"/>
      <c r="I50" s="69" t="s">
        <v>73</v>
      </c>
      <c r="J50" s="69" t="s">
        <v>72</v>
      </c>
      <c r="K50" s="168"/>
    </row>
    <row r="51" spans="1:11" s="74" customFormat="1" ht="3.75" customHeight="1" x14ac:dyDescent="0.15">
      <c r="A51" s="169"/>
      <c r="B51" s="174"/>
      <c r="C51" s="174"/>
      <c r="D51" s="174"/>
    </row>
    <row r="52" spans="1:11" s="74" customFormat="1" ht="9" customHeight="1" x14ac:dyDescent="0.15">
      <c r="A52" s="321" t="s">
        <v>613</v>
      </c>
      <c r="B52" s="67">
        <v>53381</v>
      </c>
      <c r="C52" s="67">
        <v>27110</v>
      </c>
      <c r="D52" s="67">
        <v>26271</v>
      </c>
      <c r="E52" s="67">
        <v>60</v>
      </c>
      <c r="F52" s="67">
        <v>15314</v>
      </c>
      <c r="G52" s="67">
        <v>16569</v>
      </c>
      <c r="H52" s="67">
        <v>16</v>
      </c>
      <c r="I52" s="67">
        <v>1052</v>
      </c>
      <c r="J52" s="67">
        <v>756</v>
      </c>
    </row>
    <row r="53" spans="1:11" s="74" customFormat="1" ht="9" customHeight="1" x14ac:dyDescent="0.15">
      <c r="A53" s="321" t="s">
        <v>614</v>
      </c>
      <c r="B53" s="67">
        <v>52162</v>
      </c>
      <c r="C53" s="67">
        <v>26565</v>
      </c>
      <c r="D53" s="67">
        <v>25597</v>
      </c>
      <c r="E53" s="67">
        <v>60</v>
      </c>
      <c r="F53" s="67">
        <v>15113</v>
      </c>
      <c r="G53" s="67">
        <v>16201</v>
      </c>
      <c r="H53" s="67">
        <v>16</v>
      </c>
      <c r="I53" s="67">
        <v>1000</v>
      </c>
      <c r="J53" s="67">
        <v>741</v>
      </c>
    </row>
    <row r="54" spans="1:11" s="74" customFormat="1" ht="9" customHeight="1" x14ac:dyDescent="0.15">
      <c r="A54" s="321">
        <v>2</v>
      </c>
      <c r="B54" s="67">
        <v>50715</v>
      </c>
      <c r="C54" s="243">
        <v>25985</v>
      </c>
      <c r="D54" s="243">
        <v>24730</v>
      </c>
      <c r="E54" s="243">
        <v>61</v>
      </c>
      <c r="F54" s="243">
        <v>14960</v>
      </c>
      <c r="G54" s="243">
        <v>15771</v>
      </c>
      <c r="H54" s="243">
        <v>16</v>
      </c>
      <c r="I54" s="243">
        <v>926</v>
      </c>
      <c r="J54" s="243">
        <v>713</v>
      </c>
    </row>
    <row r="55" spans="1:11" s="74" customFormat="1" ht="9" customHeight="1" x14ac:dyDescent="0.15">
      <c r="A55" s="321">
        <v>3</v>
      </c>
      <c r="B55" s="67">
        <v>49160</v>
      </c>
      <c r="C55" s="243">
        <v>25447</v>
      </c>
      <c r="D55" s="243">
        <v>23713</v>
      </c>
      <c r="E55" s="243">
        <v>61</v>
      </c>
      <c r="F55" s="243">
        <v>14701</v>
      </c>
      <c r="G55" s="243">
        <v>15218</v>
      </c>
      <c r="H55" s="243">
        <v>6</v>
      </c>
      <c r="I55" s="243">
        <v>831</v>
      </c>
      <c r="J55" s="243">
        <v>671</v>
      </c>
    </row>
    <row r="56" spans="1:11" s="74" customFormat="1" ht="9" customHeight="1" x14ac:dyDescent="0.15">
      <c r="A56" s="325">
        <v>4</v>
      </c>
      <c r="B56" s="244">
        <v>48172</v>
      </c>
      <c r="C56" s="244">
        <v>25063</v>
      </c>
      <c r="D56" s="244">
        <v>23109</v>
      </c>
      <c r="E56" s="244">
        <v>61</v>
      </c>
      <c r="F56" s="244">
        <v>14635</v>
      </c>
      <c r="G56" s="244">
        <v>14901</v>
      </c>
      <c r="H56" s="244">
        <v>6</v>
      </c>
      <c r="I56" s="244">
        <v>770</v>
      </c>
      <c r="J56" s="244">
        <v>635</v>
      </c>
    </row>
    <row r="57" spans="1:11" s="74" customFormat="1" ht="9" customHeight="1" x14ac:dyDescent="0.15">
      <c r="A57" s="170"/>
      <c r="B57" s="183"/>
      <c r="C57" s="245"/>
      <c r="D57" s="245"/>
      <c r="E57" s="245"/>
      <c r="F57" s="245"/>
      <c r="G57" s="245"/>
      <c r="H57" s="245"/>
      <c r="I57" s="245"/>
      <c r="J57" s="245"/>
    </row>
    <row r="58" spans="1:11" s="74" customFormat="1" ht="9" customHeight="1" x14ac:dyDescent="0.15">
      <c r="A58" s="173" t="s">
        <v>76</v>
      </c>
      <c r="B58" s="244">
        <v>32526</v>
      </c>
      <c r="C58" s="244">
        <v>16580</v>
      </c>
      <c r="D58" s="244">
        <v>15946</v>
      </c>
      <c r="E58" s="244">
        <v>39</v>
      </c>
      <c r="F58" s="244">
        <v>7868</v>
      </c>
      <c r="G58" s="244">
        <v>8655</v>
      </c>
      <c r="H58" s="244">
        <v>6</v>
      </c>
      <c r="I58" s="244">
        <v>770</v>
      </c>
      <c r="J58" s="244">
        <v>635</v>
      </c>
    </row>
    <row r="59" spans="1:11" s="74" customFormat="1" ht="9" customHeight="1" x14ac:dyDescent="0.15">
      <c r="A59" s="246" t="s">
        <v>501</v>
      </c>
      <c r="B59" s="67">
        <v>31378</v>
      </c>
      <c r="C59" s="243">
        <v>15974</v>
      </c>
      <c r="D59" s="243">
        <v>15404</v>
      </c>
      <c r="E59" s="243">
        <v>30</v>
      </c>
      <c r="F59" s="243">
        <v>7476</v>
      </c>
      <c r="G59" s="243">
        <v>8258</v>
      </c>
      <c r="H59" s="243">
        <v>6</v>
      </c>
      <c r="I59" s="243">
        <v>770</v>
      </c>
      <c r="J59" s="243">
        <v>635</v>
      </c>
    </row>
    <row r="60" spans="1:11" s="74" customFormat="1" ht="9" customHeight="1" x14ac:dyDescent="0.15">
      <c r="A60" s="246" t="s">
        <v>502</v>
      </c>
      <c r="B60" s="67">
        <v>1148</v>
      </c>
      <c r="C60" s="243">
        <v>606</v>
      </c>
      <c r="D60" s="243">
        <v>542</v>
      </c>
      <c r="E60" s="243">
        <v>9</v>
      </c>
      <c r="F60" s="243">
        <v>392</v>
      </c>
      <c r="G60" s="243">
        <v>397</v>
      </c>
      <c r="H60" s="247">
        <v>0</v>
      </c>
      <c r="I60" s="247">
        <v>0</v>
      </c>
      <c r="J60" s="247">
        <v>0</v>
      </c>
    </row>
    <row r="61" spans="1:11" s="74" customFormat="1" ht="9" customHeight="1" x14ac:dyDescent="0.15">
      <c r="A61" s="246" t="s">
        <v>503</v>
      </c>
      <c r="B61" s="247">
        <v>0</v>
      </c>
      <c r="C61" s="247">
        <v>0</v>
      </c>
      <c r="D61" s="247">
        <v>0</v>
      </c>
      <c r="E61" s="247">
        <v>0</v>
      </c>
      <c r="F61" s="247">
        <v>0</v>
      </c>
      <c r="G61" s="247">
        <v>0</v>
      </c>
      <c r="H61" s="247">
        <v>0</v>
      </c>
      <c r="I61" s="247">
        <v>0</v>
      </c>
      <c r="J61" s="247">
        <v>0</v>
      </c>
    </row>
    <row r="62" spans="1:11" s="74" customFormat="1" ht="9" customHeight="1" x14ac:dyDescent="0.15">
      <c r="A62" s="171"/>
      <c r="B62" s="245"/>
      <c r="C62" s="245"/>
      <c r="D62" s="245"/>
      <c r="E62" s="245"/>
      <c r="F62" s="245"/>
      <c r="G62" s="245"/>
      <c r="H62" s="245"/>
      <c r="I62" s="245"/>
      <c r="J62" s="245"/>
    </row>
    <row r="63" spans="1:11" s="74" customFormat="1" ht="9" customHeight="1" x14ac:dyDescent="0.15">
      <c r="A63" s="173" t="s">
        <v>75</v>
      </c>
      <c r="B63" s="244">
        <v>15646</v>
      </c>
      <c r="C63" s="244">
        <v>8483</v>
      </c>
      <c r="D63" s="244">
        <v>7163</v>
      </c>
      <c r="E63" s="244">
        <v>22</v>
      </c>
      <c r="F63" s="244">
        <v>6767</v>
      </c>
      <c r="G63" s="244">
        <v>6246</v>
      </c>
      <c r="H63" s="244">
        <v>0</v>
      </c>
      <c r="I63" s="244">
        <v>0</v>
      </c>
      <c r="J63" s="244">
        <v>0</v>
      </c>
    </row>
    <row r="64" spans="1:11" s="74" customFormat="1" ht="9" customHeight="1" x14ac:dyDescent="0.15">
      <c r="A64" s="246" t="s">
        <v>504</v>
      </c>
      <c r="B64" s="67">
        <v>15646</v>
      </c>
      <c r="C64" s="243">
        <v>8483</v>
      </c>
      <c r="D64" s="243">
        <v>7163</v>
      </c>
      <c r="E64" s="67">
        <v>22</v>
      </c>
      <c r="F64" s="67">
        <v>6767</v>
      </c>
      <c r="G64" s="67">
        <v>6246</v>
      </c>
      <c r="H64" s="67">
        <v>0</v>
      </c>
      <c r="I64" s="67">
        <v>0</v>
      </c>
      <c r="J64" s="67">
        <v>0</v>
      </c>
    </row>
    <row r="65" spans="1:11" s="74" customFormat="1" ht="9" customHeight="1" x14ac:dyDescent="0.15">
      <c r="A65" s="246" t="s">
        <v>505</v>
      </c>
      <c r="B65" s="67">
        <v>0</v>
      </c>
      <c r="C65" s="243">
        <v>0</v>
      </c>
      <c r="D65" s="243">
        <v>0</v>
      </c>
      <c r="E65" s="247">
        <v>0</v>
      </c>
      <c r="F65" s="247">
        <v>0</v>
      </c>
      <c r="G65" s="247">
        <v>0</v>
      </c>
      <c r="H65" s="247">
        <v>0</v>
      </c>
      <c r="I65" s="247">
        <v>0</v>
      </c>
      <c r="J65" s="247">
        <v>0</v>
      </c>
    </row>
    <row r="66" spans="1:11" s="74" customFormat="1" ht="9" customHeight="1" x14ac:dyDescent="0.15">
      <c r="A66" s="246" t="s">
        <v>506</v>
      </c>
      <c r="B66" s="247">
        <v>0</v>
      </c>
      <c r="C66" s="247">
        <v>0</v>
      </c>
      <c r="D66" s="247">
        <v>0</v>
      </c>
      <c r="E66" s="247">
        <v>0</v>
      </c>
      <c r="F66" s="247">
        <v>0</v>
      </c>
      <c r="G66" s="247">
        <v>0</v>
      </c>
      <c r="H66" s="247">
        <v>0</v>
      </c>
      <c r="I66" s="247">
        <v>0</v>
      </c>
      <c r="J66" s="247">
        <v>0</v>
      </c>
    </row>
    <row r="67" spans="1:11" s="74" customFormat="1" ht="3.75" customHeight="1" thickBot="1" x14ac:dyDescent="0.2">
      <c r="A67" s="172"/>
      <c r="B67" s="65"/>
      <c r="C67" s="65"/>
      <c r="D67" s="65"/>
      <c r="E67" s="65"/>
      <c r="F67" s="65"/>
      <c r="G67" s="65"/>
      <c r="H67" s="65"/>
      <c r="I67" s="65"/>
      <c r="J67" s="65"/>
    </row>
    <row r="68" spans="1:11" ht="6" customHeight="1" thickBot="1" x14ac:dyDescent="0.2">
      <c r="G68" s="404"/>
      <c r="H68" s="404"/>
      <c r="I68" s="404"/>
      <c r="J68" s="404"/>
    </row>
    <row r="69" spans="1:11" s="74" customFormat="1" ht="10.5" customHeight="1" x14ac:dyDescent="0.15">
      <c r="A69" s="493" t="s">
        <v>84</v>
      </c>
      <c r="B69" s="496" t="s">
        <v>90</v>
      </c>
      <c r="C69" s="497"/>
      <c r="D69" s="498"/>
      <c r="E69" s="496" t="s">
        <v>89</v>
      </c>
      <c r="F69" s="497"/>
      <c r="G69" s="498"/>
      <c r="H69" s="499" t="s">
        <v>88</v>
      </c>
      <c r="I69" s="500"/>
      <c r="J69" s="500"/>
      <c r="K69" s="168"/>
    </row>
    <row r="70" spans="1:11" s="74" customFormat="1" ht="10.5" x14ac:dyDescent="0.15">
      <c r="A70" s="494"/>
      <c r="B70" s="501" t="s">
        <v>353</v>
      </c>
      <c r="C70" s="490" t="s">
        <v>86</v>
      </c>
      <c r="D70" s="503"/>
      <c r="E70" s="501" t="s">
        <v>353</v>
      </c>
      <c r="F70" s="490" t="s">
        <v>86</v>
      </c>
      <c r="G70" s="503"/>
      <c r="H70" s="501" t="s">
        <v>353</v>
      </c>
      <c r="I70" s="490" t="s">
        <v>86</v>
      </c>
      <c r="J70" s="491"/>
      <c r="K70" s="168"/>
    </row>
    <row r="71" spans="1:11" s="74" customFormat="1" ht="10.5" x14ac:dyDescent="0.15">
      <c r="A71" s="495"/>
      <c r="B71" s="502"/>
      <c r="C71" s="69" t="s">
        <v>73</v>
      </c>
      <c r="D71" s="69" t="s">
        <v>72</v>
      </c>
      <c r="E71" s="502"/>
      <c r="F71" s="69" t="s">
        <v>73</v>
      </c>
      <c r="G71" s="69" t="s">
        <v>72</v>
      </c>
      <c r="H71" s="502"/>
      <c r="I71" s="69" t="s">
        <v>73</v>
      </c>
      <c r="J71" s="69" t="s">
        <v>72</v>
      </c>
      <c r="K71" s="168"/>
    </row>
    <row r="72" spans="1:11" s="74" customFormat="1" ht="3.75" customHeight="1" x14ac:dyDescent="0.15">
      <c r="A72" s="169"/>
      <c r="I72" s="174"/>
      <c r="J72" s="174"/>
    </row>
    <row r="73" spans="1:11" s="74" customFormat="1" ht="9" customHeight="1" x14ac:dyDescent="0.15">
      <c r="A73" s="321" t="s">
        <v>613</v>
      </c>
      <c r="B73" s="243">
        <v>45</v>
      </c>
      <c r="C73" s="67">
        <v>5366</v>
      </c>
      <c r="D73" s="67">
        <v>632</v>
      </c>
      <c r="E73" s="243">
        <v>24</v>
      </c>
      <c r="F73" s="67">
        <v>2493</v>
      </c>
      <c r="G73" s="67">
        <v>3476</v>
      </c>
      <c r="H73" s="67">
        <v>40</v>
      </c>
      <c r="I73" s="67">
        <v>2885</v>
      </c>
      <c r="J73" s="243">
        <v>4838</v>
      </c>
    </row>
    <row r="74" spans="1:11" s="74" customFormat="1" ht="9" customHeight="1" x14ac:dyDescent="0.15">
      <c r="A74" s="321" t="s">
        <v>614</v>
      </c>
      <c r="B74" s="243">
        <v>46</v>
      </c>
      <c r="C74" s="67">
        <v>5212</v>
      </c>
      <c r="D74" s="67">
        <v>658</v>
      </c>
      <c r="E74" s="243">
        <v>25</v>
      </c>
      <c r="F74" s="67">
        <v>2407</v>
      </c>
      <c r="G74" s="67">
        <v>3342</v>
      </c>
      <c r="H74" s="67">
        <v>40</v>
      </c>
      <c r="I74" s="67">
        <v>2833</v>
      </c>
      <c r="J74" s="243">
        <v>4655</v>
      </c>
    </row>
    <row r="75" spans="1:11" s="74" customFormat="1" ht="9" customHeight="1" x14ac:dyDescent="0.15">
      <c r="A75" s="321">
        <v>2</v>
      </c>
      <c r="B75" s="243">
        <v>41</v>
      </c>
      <c r="C75" s="243">
        <v>5074</v>
      </c>
      <c r="D75" s="243">
        <v>645</v>
      </c>
      <c r="E75" s="243">
        <v>25</v>
      </c>
      <c r="F75" s="243">
        <v>2340</v>
      </c>
      <c r="G75" s="243">
        <v>3221</v>
      </c>
      <c r="H75" s="243">
        <v>41</v>
      </c>
      <c r="I75" s="243">
        <v>2685</v>
      </c>
      <c r="J75" s="243">
        <v>4380</v>
      </c>
    </row>
    <row r="76" spans="1:11" s="74" customFormat="1" ht="9" customHeight="1" x14ac:dyDescent="0.15">
      <c r="A76" s="321">
        <v>3</v>
      </c>
      <c r="B76" s="243">
        <v>13</v>
      </c>
      <c r="C76" s="243">
        <v>4966</v>
      </c>
      <c r="D76" s="243">
        <v>667</v>
      </c>
      <c r="E76" s="243">
        <v>17</v>
      </c>
      <c r="F76" s="243">
        <v>2406</v>
      </c>
      <c r="G76" s="243">
        <v>3097</v>
      </c>
      <c r="H76" s="243">
        <v>38</v>
      </c>
      <c r="I76" s="243">
        <v>2543</v>
      </c>
      <c r="J76" s="243">
        <v>4060</v>
      </c>
    </row>
    <row r="77" spans="1:11" s="74" customFormat="1" ht="9" customHeight="1" x14ac:dyDescent="0.15">
      <c r="A77" s="325">
        <v>4</v>
      </c>
      <c r="B77" s="244">
        <v>13</v>
      </c>
      <c r="C77" s="244">
        <v>4832</v>
      </c>
      <c r="D77" s="244">
        <v>681</v>
      </c>
      <c r="E77" s="244">
        <v>18</v>
      </c>
      <c r="F77" s="244">
        <v>2440</v>
      </c>
      <c r="G77" s="244">
        <v>3010</v>
      </c>
      <c r="H77" s="244">
        <v>36</v>
      </c>
      <c r="I77" s="244">
        <v>2386</v>
      </c>
      <c r="J77" s="244">
        <v>3882</v>
      </c>
    </row>
    <row r="78" spans="1:11" s="74" customFormat="1" ht="9" customHeight="1" x14ac:dyDescent="0.15">
      <c r="A78" s="170"/>
      <c r="B78" s="245"/>
      <c r="C78" s="245"/>
      <c r="D78" s="245"/>
      <c r="E78" s="245"/>
      <c r="F78" s="245"/>
      <c r="G78" s="245"/>
      <c r="H78" s="245"/>
      <c r="I78" s="245"/>
      <c r="J78" s="245"/>
    </row>
    <row r="79" spans="1:11" s="74" customFormat="1" ht="9" customHeight="1" x14ac:dyDescent="0.15">
      <c r="A79" s="173" t="s">
        <v>76</v>
      </c>
      <c r="B79" s="244">
        <v>10</v>
      </c>
      <c r="C79" s="244">
        <v>4334</v>
      </c>
      <c r="D79" s="244">
        <v>673</v>
      </c>
      <c r="E79" s="244">
        <v>15</v>
      </c>
      <c r="F79" s="244">
        <v>1877</v>
      </c>
      <c r="G79" s="244">
        <v>2885</v>
      </c>
      <c r="H79" s="244">
        <v>29</v>
      </c>
      <c r="I79" s="244">
        <v>1731</v>
      </c>
      <c r="J79" s="244">
        <v>3098</v>
      </c>
    </row>
    <row r="80" spans="1:11" s="74" customFormat="1" ht="9" customHeight="1" x14ac:dyDescent="0.15">
      <c r="A80" s="246" t="s">
        <v>501</v>
      </c>
      <c r="B80" s="243">
        <v>9</v>
      </c>
      <c r="C80" s="243">
        <v>4273</v>
      </c>
      <c r="D80" s="243">
        <v>670</v>
      </c>
      <c r="E80" s="243">
        <v>13</v>
      </c>
      <c r="F80" s="243">
        <v>1834</v>
      </c>
      <c r="G80" s="243">
        <v>2850</v>
      </c>
      <c r="H80" s="243">
        <v>28</v>
      </c>
      <c r="I80" s="243">
        <v>1621</v>
      </c>
      <c r="J80" s="243">
        <v>2991</v>
      </c>
    </row>
    <row r="81" spans="1:10" s="74" customFormat="1" ht="9" customHeight="1" x14ac:dyDescent="0.15">
      <c r="A81" s="246" t="s">
        <v>502</v>
      </c>
      <c r="B81" s="243">
        <v>1</v>
      </c>
      <c r="C81" s="243">
        <v>61</v>
      </c>
      <c r="D81" s="243">
        <v>3</v>
      </c>
      <c r="E81" s="243">
        <v>2</v>
      </c>
      <c r="F81" s="243">
        <v>43</v>
      </c>
      <c r="G81" s="243">
        <v>35</v>
      </c>
      <c r="H81" s="67">
        <v>1</v>
      </c>
      <c r="I81" s="243">
        <v>110</v>
      </c>
      <c r="J81" s="243">
        <v>107</v>
      </c>
    </row>
    <row r="82" spans="1:10" s="74" customFormat="1" ht="9" customHeight="1" x14ac:dyDescent="0.15">
      <c r="A82" s="246" t="s">
        <v>503</v>
      </c>
      <c r="B82" s="247">
        <v>0</v>
      </c>
      <c r="C82" s="247">
        <v>0</v>
      </c>
      <c r="D82" s="247">
        <v>0</v>
      </c>
      <c r="E82" s="247">
        <v>0</v>
      </c>
      <c r="F82" s="247">
        <v>0</v>
      </c>
      <c r="G82" s="247">
        <v>0</v>
      </c>
      <c r="H82" s="247">
        <v>0</v>
      </c>
      <c r="I82" s="247">
        <v>0</v>
      </c>
      <c r="J82" s="247">
        <v>0</v>
      </c>
    </row>
    <row r="83" spans="1:10" s="74" customFormat="1" ht="9" customHeight="1" x14ac:dyDescent="0.15">
      <c r="A83" s="171"/>
      <c r="B83" s="245"/>
      <c r="C83" s="245"/>
      <c r="D83" s="245"/>
      <c r="E83" s="245"/>
      <c r="F83" s="245"/>
      <c r="G83" s="245"/>
      <c r="H83" s="245"/>
      <c r="I83" s="243"/>
      <c r="J83" s="243"/>
    </row>
    <row r="84" spans="1:10" s="74" customFormat="1" ht="9" customHeight="1" x14ac:dyDescent="0.15">
      <c r="A84" s="173" t="s">
        <v>75</v>
      </c>
      <c r="B84" s="244">
        <v>3</v>
      </c>
      <c r="C84" s="244">
        <v>498</v>
      </c>
      <c r="D84" s="244">
        <v>8</v>
      </c>
      <c r="E84" s="244">
        <v>3</v>
      </c>
      <c r="F84" s="244">
        <v>563</v>
      </c>
      <c r="G84" s="244">
        <v>125</v>
      </c>
      <c r="H84" s="244">
        <v>7</v>
      </c>
      <c r="I84" s="244">
        <v>655</v>
      </c>
      <c r="J84" s="244">
        <v>784</v>
      </c>
    </row>
    <row r="85" spans="1:10" s="74" customFormat="1" ht="9" customHeight="1" x14ac:dyDescent="0.15">
      <c r="A85" s="246" t="s">
        <v>504</v>
      </c>
      <c r="B85" s="67">
        <v>3</v>
      </c>
      <c r="C85" s="67">
        <v>498</v>
      </c>
      <c r="D85" s="67">
        <v>8</v>
      </c>
      <c r="E85" s="67">
        <v>3</v>
      </c>
      <c r="F85" s="67">
        <v>563</v>
      </c>
      <c r="G85" s="67">
        <v>125</v>
      </c>
      <c r="H85" s="67">
        <v>7</v>
      </c>
      <c r="I85" s="243">
        <v>655</v>
      </c>
      <c r="J85" s="243">
        <v>784</v>
      </c>
    </row>
    <row r="86" spans="1:10" s="74" customFormat="1" ht="9" customHeight="1" x14ac:dyDescent="0.15">
      <c r="A86" s="246" t="s">
        <v>505</v>
      </c>
      <c r="B86" s="247">
        <v>0</v>
      </c>
      <c r="C86" s="247">
        <v>0</v>
      </c>
      <c r="D86" s="247">
        <v>0</v>
      </c>
      <c r="E86" s="247">
        <v>0</v>
      </c>
      <c r="F86" s="247">
        <v>0</v>
      </c>
      <c r="G86" s="247">
        <v>0</v>
      </c>
      <c r="H86" s="247">
        <v>0</v>
      </c>
      <c r="I86" s="247">
        <v>0</v>
      </c>
      <c r="J86" s="243">
        <v>0</v>
      </c>
    </row>
    <row r="87" spans="1:10" s="74" customFormat="1" ht="9" customHeight="1" x14ac:dyDescent="0.15">
      <c r="A87" s="246" t="s">
        <v>506</v>
      </c>
      <c r="B87" s="247">
        <v>0</v>
      </c>
      <c r="C87" s="247">
        <v>0</v>
      </c>
      <c r="D87" s="247">
        <v>0</v>
      </c>
      <c r="E87" s="247">
        <v>0</v>
      </c>
      <c r="F87" s="247">
        <v>0</v>
      </c>
      <c r="G87" s="247">
        <v>0</v>
      </c>
      <c r="H87" s="247">
        <v>0</v>
      </c>
      <c r="I87" s="247">
        <v>0</v>
      </c>
      <c r="J87" s="247">
        <v>0</v>
      </c>
    </row>
    <row r="88" spans="1:10" s="74" customFormat="1" ht="3.75" customHeight="1" thickBot="1" x14ac:dyDescent="0.2">
      <c r="A88" s="172"/>
      <c r="B88" s="65"/>
      <c r="C88" s="65"/>
      <c r="D88" s="65"/>
      <c r="E88" s="65"/>
      <c r="F88" s="65"/>
      <c r="G88" s="65"/>
      <c r="H88" s="65"/>
      <c r="I88" s="65"/>
      <c r="J88" s="65"/>
    </row>
    <row r="89" spans="1:10" x14ac:dyDescent="0.15">
      <c r="A89" s="492" t="s">
        <v>437</v>
      </c>
      <c r="B89" s="492"/>
      <c r="C89" s="492"/>
      <c r="D89" s="492"/>
      <c r="E89" s="492"/>
      <c r="F89" s="492"/>
      <c r="G89" s="471" t="s">
        <v>438</v>
      </c>
      <c r="H89" s="471"/>
      <c r="I89" s="471"/>
      <c r="J89" s="471"/>
    </row>
    <row r="90" spans="1:10" x14ac:dyDescent="0.15">
      <c r="A90" s="489" t="s">
        <v>355</v>
      </c>
      <c r="B90" s="489"/>
      <c r="C90" s="489"/>
      <c r="D90" s="489"/>
      <c r="E90" s="489"/>
      <c r="F90" s="489"/>
    </row>
  </sheetData>
  <mergeCells count="41">
    <mergeCell ref="A1:K1"/>
    <mergeCell ref="A2:K2"/>
    <mergeCell ref="A3:A5"/>
    <mergeCell ref="B3:C4"/>
    <mergeCell ref="D3:F4"/>
    <mergeCell ref="G3:G5"/>
    <mergeCell ref="H3:J3"/>
    <mergeCell ref="H4:J4"/>
    <mergeCell ref="K4:K5"/>
    <mergeCell ref="A24:A27"/>
    <mergeCell ref="B24:K24"/>
    <mergeCell ref="B25:I25"/>
    <mergeCell ref="J25:K26"/>
    <mergeCell ref="B26:C26"/>
    <mergeCell ref="D26:E26"/>
    <mergeCell ref="F26:G26"/>
    <mergeCell ref="H26:I26"/>
    <mergeCell ref="A45:D45"/>
    <mergeCell ref="A47:K47"/>
    <mergeCell ref="A48:A50"/>
    <mergeCell ref="B48:D48"/>
    <mergeCell ref="E48:G48"/>
    <mergeCell ref="H48:J48"/>
    <mergeCell ref="B49:D49"/>
    <mergeCell ref="E49:E50"/>
    <mergeCell ref="F49:G49"/>
    <mergeCell ref="H49:H50"/>
    <mergeCell ref="I49:J49"/>
    <mergeCell ref="A90:F90"/>
    <mergeCell ref="I70:J70"/>
    <mergeCell ref="A89:F89"/>
    <mergeCell ref="G89:J89"/>
    <mergeCell ref="A69:A71"/>
    <mergeCell ref="B69:D69"/>
    <mergeCell ref="E69:G69"/>
    <mergeCell ref="H69:J69"/>
    <mergeCell ref="B70:B71"/>
    <mergeCell ref="C70:D70"/>
    <mergeCell ref="E70:E71"/>
    <mergeCell ref="F70:G70"/>
    <mergeCell ref="H70:H71"/>
  </mergeCells>
  <phoneticPr fontId="4"/>
  <pageMargins left="0.59055118110236227" right="0.59055118110236227" top="0.31496062992125984" bottom="0.11811023622047245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72"/>
  <sheetViews>
    <sheetView view="pageBreakPreview" zoomScale="95" zoomScaleNormal="100" zoomScaleSheetLayoutView="95" workbookViewId="0">
      <selection sqref="A1:H1"/>
    </sheetView>
  </sheetViews>
  <sheetFormatPr defaultRowHeight="11.25" x14ac:dyDescent="0.15"/>
  <cols>
    <col min="1" max="1" width="2.5" style="17" customWidth="1"/>
    <col min="2" max="2" width="11.6640625" style="17" customWidth="1"/>
    <col min="3" max="3" width="0.83203125" style="17" customWidth="1"/>
    <col min="4" max="6" width="8.5" style="17" customWidth="1"/>
    <col min="7" max="7" width="10" style="17" customWidth="1"/>
    <col min="8" max="10" width="10.33203125" style="17" customWidth="1"/>
    <col min="11" max="13" width="10" style="17" customWidth="1"/>
    <col min="14" max="16" width="11" style="17" customWidth="1"/>
    <col min="17" max="22" width="10.6640625" style="17" customWidth="1"/>
    <col min="23" max="23" width="2.6640625" style="17" customWidth="1"/>
    <col min="24" max="24" width="10" style="17" customWidth="1"/>
    <col min="25" max="25" width="6.33203125" style="17" customWidth="1"/>
    <col min="26" max="16384" width="9.33203125" style="17"/>
  </cols>
  <sheetData>
    <row r="1" spans="1:24" ht="24" customHeight="1" x14ac:dyDescent="0.15">
      <c r="A1" s="480" t="s">
        <v>650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531" t="s">
        <v>651</v>
      </c>
      <c r="O1" s="531"/>
      <c r="P1" s="531"/>
      <c r="Q1" s="531"/>
      <c r="R1" s="531"/>
      <c r="S1" s="531"/>
      <c r="T1" s="531"/>
      <c r="U1" s="531"/>
      <c r="V1" s="531"/>
      <c r="W1" s="531"/>
      <c r="X1" s="531"/>
    </row>
    <row r="2" spans="1:24" ht="30" customHeight="1" thickBot="1" x14ac:dyDescent="0.2">
      <c r="A2" s="543" t="s">
        <v>633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4"/>
      <c r="N2" s="406" t="s">
        <v>287</v>
      </c>
      <c r="O2" s="406"/>
      <c r="P2" s="406"/>
      <c r="Q2" s="406"/>
      <c r="R2" s="406"/>
      <c r="S2" s="406"/>
      <c r="T2" s="406"/>
      <c r="U2" s="406"/>
      <c r="V2" s="406"/>
      <c r="W2" s="406"/>
    </row>
    <row r="3" spans="1:24" ht="15" customHeight="1" x14ac:dyDescent="0.15">
      <c r="A3" s="545" t="s">
        <v>150</v>
      </c>
      <c r="B3" s="546"/>
      <c r="C3" s="546"/>
      <c r="D3" s="549" t="s">
        <v>149</v>
      </c>
      <c r="E3" s="549"/>
      <c r="F3" s="549"/>
      <c r="G3" s="546" t="s">
        <v>148</v>
      </c>
      <c r="H3" s="549" t="s">
        <v>147</v>
      </c>
      <c r="I3" s="549"/>
      <c r="J3" s="549"/>
      <c r="K3" s="549"/>
      <c r="L3" s="549"/>
      <c r="M3" s="549"/>
      <c r="N3" s="549" t="s">
        <v>146</v>
      </c>
      <c r="O3" s="549"/>
      <c r="P3" s="549"/>
      <c r="Q3" s="549" t="s">
        <v>145</v>
      </c>
      <c r="R3" s="549"/>
      <c r="S3" s="549"/>
      <c r="T3" s="549" t="s">
        <v>74</v>
      </c>
      <c r="U3" s="549"/>
      <c r="V3" s="549"/>
      <c r="W3" s="478" t="s">
        <v>129</v>
      </c>
      <c r="X3" s="550"/>
    </row>
    <row r="4" spans="1:24" ht="15" customHeight="1" x14ac:dyDescent="0.15">
      <c r="A4" s="547"/>
      <c r="B4" s="548"/>
      <c r="C4" s="548"/>
      <c r="D4" s="409" t="s">
        <v>71</v>
      </c>
      <c r="E4" s="409" t="s">
        <v>144</v>
      </c>
      <c r="F4" s="409" t="s">
        <v>143</v>
      </c>
      <c r="G4" s="548"/>
      <c r="H4" s="409" t="s">
        <v>71</v>
      </c>
      <c r="I4" s="409" t="s">
        <v>73</v>
      </c>
      <c r="J4" s="409" t="s">
        <v>72</v>
      </c>
      <c r="K4" s="418" t="s">
        <v>142</v>
      </c>
      <c r="L4" s="418" t="s">
        <v>141</v>
      </c>
      <c r="M4" s="418" t="s">
        <v>140</v>
      </c>
      <c r="N4" s="409" t="s">
        <v>71</v>
      </c>
      <c r="O4" s="409" t="s">
        <v>73</v>
      </c>
      <c r="P4" s="409" t="s">
        <v>72</v>
      </c>
      <c r="Q4" s="409" t="s">
        <v>71</v>
      </c>
      <c r="R4" s="409" t="s">
        <v>73</v>
      </c>
      <c r="S4" s="409" t="s">
        <v>72</v>
      </c>
      <c r="T4" s="409" t="s">
        <v>71</v>
      </c>
      <c r="U4" s="409" t="s">
        <v>73</v>
      </c>
      <c r="V4" s="409" t="s">
        <v>72</v>
      </c>
      <c r="W4" s="551"/>
      <c r="X4" s="552"/>
    </row>
    <row r="5" spans="1:24" ht="6" customHeight="1" x14ac:dyDescent="0.15">
      <c r="A5" s="18"/>
      <c r="B5" s="18"/>
      <c r="C5" s="63"/>
      <c r="W5" s="62"/>
    </row>
    <row r="6" spans="1:24" s="20" customFormat="1" ht="12" customHeight="1" x14ac:dyDescent="0.15">
      <c r="A6" s="538" t="s">
        <v>615</v>
      </c>
      <c r="B6" s="539"/>
      <c r="C6" s="38"/>
      <c r="D6" s="211">
        <v>260</v>
      </c>
      <c r="E6" s="211">
        <v>260</v>
      </c>
      <c r="F6" s="211">
        <v>0</v>
      </c>
      <c r="G6" s="211">
        <v>868</v>
      </c>
      <c r="H6" s="211">
        <v>15466</v>
      </c>
      <c r="I6" s="211">
        <v>7815</v>
      </c>
      <c r="J6" s="211">
        <v>7651</v>
      </c>
      <c r="K6" s="211">
        <v>3805</v>
      </c>
      <c r="L6" s="211">
        <v>5657</v>
      </c>
      <c r="M6" s="211">
        <v>6004</v>
      </c>
      <c r="N6" s="211">
        <v>6516</v>
      </c>
      <c r="O6" s="211">
        <v>3357</v>
      </c>
      <c r="P6" s="211">
        <v>3159</v>
      </c>
      <c r="Q6" s="211">
        <v>1348</v>
      </c>
      <c r="R6" s="211">
        <v>54</v>
      </c>
      <c r="S6" s="211">
        <v>1294</v>
      </c>
      <c r="T6" s="211">
        <v>136</v>
      </c>
      <c r="U6" s="211">
        <v>43</v>
      </c>
      <c r="V6" s="124">
        <v>93</v>
      </c>
      <c r="W6" s="538" t="str">
        <f>A6</f>
        <v>平成30年度</v>
      </c>
      <c r="X6" s="539"/>
    </row>
    <row r="7" spans="1:24" s="20" customFormat="1" ht="12" customHeight="1" x14ac:dyDescent="0.15">
      <c r="A7" s="538" t="s">
        <v>616</v>
      </c>
      <c r="B7" s="539"/>
      <c r="C7" s="38"/>
      <c r="D7" s="211">
        <v>238</v>
      </c>
      <c r="E7" s="211">
        <v>238</v>
      </c>
      <c r="F7" s="211">
        <v>0</v>
      </c>
      <c r="G7" s="211">
        <v>828</v>
      </c>
      <c r="H7" s="211">
        <v>14535</v>
      </c>
      <c r="I7" s="211">
        <v>7295</v>
      </c>
      <c r="J7" s="211">
        <v>7240</v>
      </c>
      <c r="K7" s="211">
        <v>3624</v>
      </c>
      <c r="L7" s="211">
        <v>5291</v>
      </c>
      <c r="M7" s="211">
        <v>5620</v>
      </c>
      <c r="N7" s="211">
        <v>6015</v>
      </c>
      <c r="O7" s="211">
        <v>3102</v>
      </c>
      <c r="P7" s="211">
        <v>2913</v>
      </c>
      <c r="Q7" s="211">
        <v>1338</v>
      </c>
      <c r="R7" s="211">
        <v>62</v>
      </c>
      <c r="S7" s="211">
        <v>1276</v>
      </c>
      <c r="T7" s="211">
        <v>135</v>
      </c>
      <c r="U7" s="211">
        <v>39</v>
      </c>
      <c r="V7" s="124">
        <v>96</v>
      </c>
      <c r="W7" s="538" t="str">
        <f t="shared" ref="W7:W10" si="0">A7</f>
        <v>令和元　　</v>
      </c>
      <c r="X7" s="539"/>
    </row>
    <row r="8" spans="1:24" s="20" customFormat="1" ht="12" customHeight="1" x14ac:dyDescent="0.15">
      <c r="A8" s="538" t="s">
        <v>549</v>
      </c>
      <c r="B8" s="539"/>
      <c r="C8" s="38"/>
      <c r="D8" s="211">
        <v>224</v>
      </c>
      <c r="E8" s="211">
        <v>224</v>
      </c>
      <c r="F8" s="211">
        <v>0</v>
      </c>
      <c r="G8" s="211">
        <v>763</v>
      </c>
      <c r="H8" s="211">
        <v>13087</v>
      </c>
      <c r="I8" s="211">
        <v>6554</v>
      </c>
      <c r="J8" s="211">
        <v>6533</v>
      </c>
      <c r="K8" s="211">
        <v>3434</v>
      </c>
      <c r="L8" s="211">
        <v>4596</v>
      </c>
      <c r="M8" s="211">
        <v>5057</v>
      </c>
      <c r="N8" s="211">
        <v>5700</v>
      </c>
      <c r="O8" s="211">
        <v>2843</v>
      </c>
      <c r="P8" s="211">
        <v>2857</v>
      </c>
      <c r="Q8" s="211">
        <v>1299</v>
      </c>
      <c r="R8" s="211">
        <v>63</v>
      </c>
      <c r="S8" s="211">
        <v>1236</v>
      </c>
      <c r="T8" s="211">
        <v>120</v>
      </c>
      <c r="U8" s="211">
        <v>37</v>
      </c>
      <c r="V8" s="124">
        <v>83</v>
      </c>
      <c r="W8" s="538" t="str">
        <f t="shared" si="0"/>
        <v>2</v>
      </c>
      <c r="X8" s="539"/>
    </row>
    <row r="9" spans="1:24" s="20" customFormat="1" ht="12" customHeight="1" x14ac:dyDescent="0.15">
      <c r="A9" s="538" t="s">
        <v>560</v>
      </c>
      <c r="B9" s="539"/>
      <c r="C9" s="38"/>
      <c r="D9" s="211">
        <v>216</v>
      </c>
      <c r="E9" s="211">
        <v>216</v>
      </c>
      <c r="F9" s="211">
        <v>0</v>
      </c>
      <c r="G9" s="211">
        <v>711</v>
      </c>
      <c r="H9" s="211">
        <v>11881</v>
      </c>
      <c r="I9" s="211">
        <v>5966</v>
      </c>
      <c r="J9" s="211">
        <v>5915</v>
      </c>
      <c r="K9" s="211">
        <v>3333</v>
      </c>
      <c r="L9" s="211">
        <v>4025</v>
      </c>
      <c r="M9" s="211">
        <v>4523</v>
      </c>
      <c r="N9" s="211">
        <v>5095</v>
      </c>
      <c r="O9" s="211">
        <v>2541</v>
      </c>
      <c r="P9" s="211">
        <v>2554</v>
      </c>
      <c r="Q9" s="211">
        <v>1223</v>
      </c>
      <c r="R9" s="211">
        <v>71</v>
      </c>
      <c r="S9" s="211">
        <v>1152</v>
      </c>
      <c r="T9" s="211">
        <v>104</v>
      </c>
      <c r="U9" s="211">
        <v>29</v>
      </c>
      <c r="V9" s="124">
        <v>75</v>
      </c>
      <c r="W9" s="538" t="str">
        <f t="shared" si="0"/>
        <v>3</v>
      </c>
      <c r="X9" s="539"/>
    </row>
    <row r="10" spans="1:24" s="26" customFormat="1" ht="12" customHeight="1" x14ac:dyDescent="0.15">
      <c r="A10" s="541" t="s">
        <v>617</v>
      </c>
      <c r="B10" s="542"/>
      <c r="C10" s="39"/>
      <c r="D10" s="230">
        <v>207</v>
      </c>
      <c r="E10" s="230">
        <v>207</v>
      </c>
      <c r="F10" s="230">
        <v>0</v>
      </c>
      <c r="G10" s="230">
        <v>673</v>
      </c>
      <c r="H10" s="230">
        <v>10791</v>
      </c>
      <c r="I10" s="230">
        <v>5430</v>
      </c>
      <c r="J10" s="230">
        <v>5361</v>
      </c>
      <c r="K10" s="230">
        <v>2991</v>
      </c>
      <c r="L10" s="230">
        <v>3821</v>
      </c>
      <c r="M10" s="230">
        <v>3979</v>
      </c>
      <c r="N10" s="230">
        <v>4520</v>
      </c>
      <c r="O10" s="230">
        <v>2252</v>
      </c>
      <c r="P10" s="230">
        <v>2268</v>
      </c>
      <c r="Q10" s="230">
        <v>1197</v>
      </c>
      <c r="R10" s="230">
        <v>64</v>
      </c>
      <c r="S10" s="230">
        <v>1133</v>
      </c>
      <c r="T10" s="230">
        <v>94</v>
      </c>
      <c r="U10" s="230">
        <v>32</v>
      </c>
      <c r="V10" s="129">
        <v>62</v>
      </c>
      <c r="W10" s="541" t="str">
        <f t="shared" si="0"/>
        <v>4</v>
      </c>
      <c r="X10" s="542"/>
    </row>
    <row r="11" spans="1:24" s="20" customFormat="1" ht="9.75" customHeight="1" x14ac:dyDescent="0.15">
      <c r="C11" s="38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124"/>
      <c r="W11" s="405"/>
    </row>
    <row r="12" spans="1:24" s="26" customFormat="1" ht="12" customHeight="1" x14ac:dyDescent="0.15">
      <c r="A12" s="536" t="s">
        <v>136</v>
      </c>
      <c r="B12" s="536"/>
      <c r="C12" s="39"/>
      <c r="D12" s="230">
        <v>194</v>
      </c>
      <c r="E12" s="230">
        <v>194</v>
      </c>
      <c r="F12" s="230">
        <v>0</v>
      </c>
      <c r="G12" s="230">
        <v>636</v>
      </c>
      <c r="H12" s="230">
        <v>10381</v>
      </c>
      <c r="I12" s="230">
        <v>5219</v>
      </c>
      <c r="J12" s="230">
        <v>5162</v>
      </c>
      <c r="K12" s="230">
        <v>2921</v>
      </c>
      <c r="L12" s="230">
        <v>3644</v>
      </c>
      <c r="M12" s="230">
        <v>3816</v>
      </c>
      <c r="N12" s="230">
        <v>4338</v>
      </c>
      <c r="O12" s="230">
        <v>2153</v>
      </c>
      <c r="P12" s="230">
        <v>2185</v>
      </c>
      <c r="Q12" s="230">
        <v>1142</v>
      </c>
      <c r="R12" s="230">
        <v>57</v>
      </c>
      <c r="S12" s="230">
        <v>1085</v>
      </c>
      <c r="T12" s="230">
        <v>91</v>
      </c>
      <c r="U12" s="230">
        <v>32</v>
      </c>
      <c r="V12" s="129">
        <v>59</v>
      </c>
      <c r="W12" s="537" t="s">
        <v>305</v>
      </c>
      <c r="X12" s="537"/>
    </row>
    <row r="13" spans="1:24" s="20" customFormat="1" ht="9.75" customHeight="1" x14ac:dyDescent="0.15">
      <c r="A13" s="540"/>
      <c r="B13" s="540"/>
      <c r="C13" s="38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124"/>
      <c r="W13" s="185"/>
    </row>
    <row r="14" spans="1:24" s="26" customFormat="1" ht="12" customHeight="1" x14ac:dyDescent="0.15">
      <c r="A14" s="536" t="s">
        <v>135</v>
      </c>
      <c r="B14" s="536"/>
      <c r="C14" s="39"/>
      <c r="D14" s="230">
        <v>13</v>
      </c>
      <c r="E14" s="230">
        <v>13</v>
      </c>
      <c r="F14" s="230">
        <v>0</v>
      </c>
      <c r="G14" s="230">
        <v>37</v>
      </c>
      <c r="H14" s="230">
        <v>410</v>
      </c>
      <c r="I14" s="230">
        <v>211</v>
      </c>
      <c r="J14" s="230">
        <v>199</v>
      </c>
      <c r="K14" s="230">
        <v>70</v>
      </c>
      <c r="L14" s="230">
        <v>177</v>
      </c>
      <c r="M14" s="230">
        <v>163</v>
      </c>
      <c r="N14" s="230">
        <v>182</v>
      </c>
      <c r="O14" s="230">
        <v>99</v>
      </c>
      <c r="P14" s="230">
        <v>83</v>
      </c>
      <c r="Q14" s="230">
        <v>55</v>
      </c>
      <c r="R14" s="230">
        <v>7</v>
      </c>
      <c r="S14" s="230">
        <v>48</v>
      </c>
      <c r="T14" s="230">
        <v>3</v>
      </c>
      <c r="U14" s="230">
        <v>0</v>
      </c>
      <c r="V14" s="129">
        <v>3</v>
      </c>
      <c r="W14" s="537" t="s">
        <v>306</v>
      </c>
      <c r="X14" s="537"/>
    </row>
    <row r="15" spans="1:24" s="20" customFormat="1" ht="9.75" customHeight="1" x14ac:dyDescent="0.15">
      <c r="C15" s="38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124"/>
      <c r="W15" s="405"/>
      <c r="X15" s="31"/>
    </row>
    <row r="16" spans="1:24" s="26" customFormat="1" ht="12" customHeight="1" x14ac:dyDescent="0.15">
      <c r="A16" s="530" t="s">
        <v>60</v>
      </c>
      <c r="B16" s="530"/>
      <c r="C16" s="61"/>
      <c r="D16" s="230">
        <v>59</v>
      </c>
      <c r="E16" s="230">
        <v>59</v>
      </c>
      <c r="F16" s="230">
        <v>0</v>
      </c>
      <c r="G16" s="230">
        <v>203</v>
      </c>
      <c r="H16" s="230">
        <v>3870</v>
      </c>
      <c r="I16" s="230">
        <v>1963</v>
      </c>
      <c r="J16" s="230">
        <v>1907</v>
      </c>
      <c r="K16" s="230">
        <v>1058</v>
      </c>
      <c r="L16" s="230">
        <v>1381</v>
      </c>
      <c r="M16" s="230">
        <v>1431</v>
      </c>
      <c r="N16" s="230">
        <v>1747</v>
      </c>
      <c r="O16" s="230">
        <v>826</v>
      </c>
      <c r="P16" s="230">
        <v>921</v>
      </c>
      <c r="Q16" s="230">
        <v>411</v>
      </c>
      <c r="R16" s="230">
        <v>12</v>
      </c>
      <c r="S16" s="230">
        <v>399</v>
      </c>
      <c r="T16" s="230">
        <v>32</v>
      </c>
      <c r="U16" s="230">
        <v>10</v>
      </c>
      <c r="V16" s="129">
        <v>22</v>
      </c>
      <c r="W16" s="33"/>
      <c r="X16" s="413" t="s">
        <v>60</v>
      </c>
    </row>
    <row r="17" spans="1:24" s="20" customFormat="1" ht="12" customHeight="1" x14ac:dyDescent="0.15">
      <c r="A17" s="31"/>
      <c r="B17" s="48" t="s">
        <v>134</v>
      </c>
      <c r="C17" s="49"/>
      <c r="D17" s="211">
        <v>22</v>
      </c>
      <c r="E17" s="211">
        <v>22</v>
      </c>
      <c r="F17" s="230">
        <v>0</v>
      </c>
      <c r="G17" s="211">
        <v>87</v>
      </c>
      <c r="H17" s="211">
        <v>1673</v>
      </c>
      <c r="I17" s="211">
        <v>846</v>
      </c>
      <c r="J17" s="211">
        <v>827</v>
      </c>
      <c r="K17" s="211">
        <v>489</v>
      </c>
      <c r="L17" s="211">
        <v>578</v>
      </c>
      <c r="M17" s="211">
        <v>606</v>
      </c>
      <c r="N17" s="211">
        <v>726</v>
      </c>
      <c r="O17" s="211">
        <v>354</v>
      </c>
      <c r="P17" s="211">
        <v>372</v>
      </c>
      <c r="Q17" s="211">
        <v>157</v>
      </c>
      <c r="R17" s="211">
        <v>4</v>
      </c>
      <c r="S17" s="211">
        <v>153</v>
      </c>
      <c r="T17" s="211">
        <v>10</v>
      </c>
      <c r="U17" s="211">
        <v>3</v>
      </c>
      <c r="V17" s="124">
        <v>7</v>
      </c>
      <c r="W17" s="60"/>
      <c r="X17" s="48" t="s">
        <v>121</v>
      </c>
    </row>
    <row r="18" spans="1:24" s="20" customFormat="1" ht="12" customHeight="1" x14ac:dyDescent="0.15">
      <c r="A18" s="31"/>
      <c r="B18" s="48" t="s">
        <v>120</v>
      </c>
      <c r="C18" s="49"/>
      <c r="D18" s="211">
        <v>13</v>
      </c>
      <c r="E18" s="211">
        <v>13</v>
      </c>
      <c r="F18" s="230">
        <v>0</v>
      </c>
      <c r="G18" s="211">
        <v>43</v>
      </c>
      <c r="H18" s="211">
        <v>762</v>
      </c>
      <c r="I18" s="211">
        <v>391</v>
      </c>
      <c r="J18" s="211">
        <v>371</v>
      </c>
      <c r="K18" s="211">
        <v>184</v>
      </c>
      <c r="L18" s="211">
        <v>292</v>
      </c>
      <c r="M18" s="211">
        <v>286</v>
      </c>
      <c r="N18" s="211">
        <v>352</v>
      </c>
      <c r="O18" s="211">
        <v>156</v>
      </c>
      <c r="P18" s="211">
        <v>196</v>
      </c>
      <c r="Q18" s="211">
        <v>66</v>
      </c>
      <c r="R18" s="211">
        <v>3</v>
      </c>
      <c r="S18" s="211">
        <v>63</v>
      </c>
      <c r="T18" s="211">
        <v>1</v>
      </c>
      <c r="U18" s="211">
        <v>0</v>
      </c>
      <c r="V18" s="124">
        <v>1</v>
      </c>
      <c r="W18" s="60"/>
      <c r="X18" s="48" t="s">
        <v>120</v>
      </c>
    </row>
    <row r="19" spans="1:24" s="20" customFormat="1" ht="12" customHeight="1" x14ac:dyDescent="0.15">
      <c r="A19" s="31"/>
      <c r="B19" s="48" t="s">
        <v>119</v>
      </c>
      <c r="C19" s="49"/>
      <c r="D19" s="211">
        <v>12</v>
      </c>
      <c r="E19" s="211">
        <v>12</v>
      </c>
      <c r="F19" s="230">
        <v>0</v>
      </c>
      <c r="G19" s="211">
        <v>18</v>
      </c>
      <c r="H19" s="211">
        <v>239</v>
      </c>
      <c r="I19" s="211">
        <v>128</v>
      </c>
      <c r="J19" s="211">
        <v>111</v>
      </c>
      <c r="K19" s="211">
        <v>57</v>
      </c>
      <c r="L19" s="211">
        <v>84</v>
      </c>
      <c r="M19" s="211">
        <v>98</v>
      </c>
      <c r="N19" s="211">
        <v>155</v>
      </c>
      <c r="O19" s="211">
        <v>74</v>
      </c>
      <c r="P19" s="211">
        <v>81</v>
      </c>
      <c r="Q19" s="211">
        <v>32</v>
      </c>
      <c r="R19" s="211">
        <v>0</v>
      </c>
      <c r="S19" s="211">
        <v>32</v>
      </c>
      <c r="T19" s="211">
        <v>4</v>
      </c>
      <c r="U19" s="211">
        <v>0</v>
      </c>
      <c r="V19" s="124">
        <v>4</v>
      </c>
      <c r="W19" s="60"/>
      <c r="X19" s="48" t="s">
        <v>119</v>
      </c>
    </row>
    <row r="20" spans="1:24" s="20" customFormat="1" ht="12" customHeight="1" x14ac:dyDescent="0.15">
      <c r="A20" s="31"/>
      <c r="B20" s="48" t="s">
        <v>118</v>
      </c>
      <c r="C20" s="49"/>
      <c r="D20" s="211">
        <v>12</v>
      </c>
      <c r="E20" s="211">
        <v>12</v>
      </c>
      <c r="F20" s="230">
        <v>0</v>
      </c>
      <c r="G20" s="211">
        <v>55</v>
      </c>
      <c r="H20" s="211">
        <v>1196</v>
      </c>
      <c r="I20" s="211">
        <v>598</v>
      </c>
      <c r="J20" s="211">
        <v>598</v>
      </c>
      <c r="K20" s="211">
        <v>328</v>
      </c>
      <c r="L20" s="211">
        <v>427</v>
      </c>
      <c r="M20" s="211">
        <v>441</v>
      </c>
      <c r="N20" s="211">
        <v>514</v>
      </c>
      <c r="O20" s="211">
        <v>242</v>
      </c>
      <c r="P20" s="211">
        <v>272</v>
      </c>
      <c r="Q20" s="211">
        <v>156</v>
      </c>
      <c r="R20" s="211">
        <v>5</v>
      </c>
      <c r="S20" s="211">
        <v>151</v>
      </c>
      <c r="T20" s="211">
        <v>17</v>
      </c>
      <c r="U20" s="211">
        <v>7</v>
      </c>
      <c r="V20" s="124">
        <v>10</v>
      </c>
      <c r="W20" s="60"/>
      <c r="X20" s="48" t="s">
        <v>118</v>
      </c>
    </row>
    <row r="21" spans="1:24" s="20" customFormat="1" ht="9.75" customHeight="1" x14ac:dyDescent="0.15">
      <c r="A21" s="31"/>
      <c r="B21" s="48"/>
      <c r="C21" s="49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124"/>
      <c r="W21" s="60"/>
      <c r="X21" s="48"/>
    </row>
    <row r="22" spans="1:24" s="26" customFormat="1" ht="12" customHeight="1" x14ac:dyDescent="0.15">
      <c r="A22" s="530" t="s">
        <v>51</v>
      </c>
      <c r="B22" s="530"/>
      <c r="C22" s="61"/>
      <c r="D22" s="230">
        <v>56</v>
      </c>
      <c r="E22" s="230">
        <v>56</v>
      </c>
      <c r="F22" s="230">
        <v>0</v>
      </c>
      <c r="G22" s="230">
        <v>232</v>
      </c>
      <c r="H22" s="230">
        <v>4399</v>
      </c>
      <c r="I22" s="230">
        <v>2175</v>
      </c>
      <c r="J22" s="230">
        <v>2224</v>
      </c>
      <c r="K22" s="230">
        <v>1261</v>
      </c>
      <c r="L22" s="230">
        <v>1559</v>
      </c>
      <c r="M22" s="230">
        <v>1579</v>
      </c>
      <c r="N22" s="230">
        <v>1725</v>
      </c>
      <c r="O22" s="230">
        <v>866</v>
      </c>
      <c r="P22" s="230">
        <v>859</v>
      </c>
      <c r="Q22" s="230">
        <v>435</v>
      </c>
      <c r="R22" s="230">
        <v>33</v>
      </c>
      <c r="S22" s="230">
        <v>402</v>
      </c>
      <c r="T22" s="230">
        <v>36</v>
      </c>
      <c r="U22" s="230">
        <v>20</v>
      </c>
      <c r="V22" s="129">
        <v>16</v>
      </c>
      <c r="W22" s="117"/>
      <c r="X22" s="413" t="s">
        <v>51</v>
      </c>
    </row>
    <row r="23" spans="1:24" s="26" customFormat="1" ht="12" customHeight="1" x14ac:dyDescent="0.15">
      <c r="A23" s="530" t="s">
        <v>46</v>
      </c>
      <c r="B23" s="530"/>
      <c r="C23" s="61">
        <v>17</v>
      </c>
      <c r="D23" s="230">
        <v>4</v>
      </c>
      <c r="E23" s="230">
        <v>4</v>
      </c>
      <c r="F23" s="230">
        <v>0</v>
      </c>
      <c r="G23" s="230">
        <v>23</v>
      </c>
      <c r="H23" s="230">
        <v>343</v>
      </c>
      <c r="I23" s="230">
        <v>165</v>
      </c>
      <c r="J23" s="230">
        <v>178</v>
      </c>
      <c r="K23" s="230">
        <v>109</v>
      </c>
      <c r="L23" s="230">
        <v>104</v>
      </c>
      <c r="M23" s="230">
        <v>130</v>
      </c>
      <c r="N23" s="230">
        <v>132</v>
      </c>
      <c r="O23" s="230">
        <v>68</v>
      </c>
      <c r="P23" s="230">
        <v>64</v>
      </c>
      <c r="Q23" s="230">
        <v>47</v>
      </c>
      <c r="R23" s="230">
        <v>3</v>
      </c>
      <c r="S23" s="230">
        <v>44</v>
      </c>
      <c r="T23" s="230">
        <v>10</v>
      </c>
      <c r="U23" s="230">
        <v>2</v>
      </c>
      <c r="V23" s="129">
        <v>8</v>
      </c>
      <c r="W23" s="117"/>
      <c r="X23" s="413" t="s">
        <v>46</v>
      </c>
    </row>
    <row r="24" spans="1:24" s="26" customFormat="1" ht="12" customHeight="1" x14ac:dyDescent="0.15">
      <c r="A24" s="530" t="s">
        <v>43</v>
      </c>
      <c r="B24" s="530"/>
      <c r="C24" s="61"/>
      <c r="D24" s="230">
        <v>6</v>
      </c>
      <c r="E24" s="230">
        <v>6</v>
      </c>
      <c r="F24" s="230">
        <v>0</v>
      </c>
      <c r="G24" s="230">
        <v>16</v>
      </c>
      <c r="H24" s="230">
        <v>167</v>
      </c>
      <c r="I24" s="230">
        <v>94</v>
      </c>
      <c r="J24" s="230">
        <v>73</v>
      </c>
      <c r="K24" s="230">
        <v>45</v>
      </c>
      <c r="L24" s="230">
        <v>56</v>
      </c>
      <c r="M24" s="230">
        <v>66</v>
      </c>
      <c r="N24" s="230">
        <v>84</v>
      </c>
      <c r="O24" s="230">
        <v>43</v>
      </c>
      <c r="P24" s="230">
        <v>41</v>
      </c>
      <c r="Q24" s="230">
        <v>33</v>
      </c>
      <c r="R24" s="230">
        <v>0</v>
      </c>
      <c r="S24" s="230">
        <v>33</v>
      </c>
      <c r="T24" s="230">
        <v>6</v>
      </c>
      <c r="U24" s="230">
        <v>0</v>
      </c>
      <c r="V24" s="129">
        <v>6</v>
      </c>
      <c r="W24" s="117"/>
      <c r="X24" s="413" t="s">
        <v>43</v>
      </c>
    </row>
    <row r="25" spans="1:24" s="26" customFormat="1" ht="12" customHeight="1" x14ac:dyDescent="0.15">
      <c r="A25" s="530" t="s">
        <v>41</v>
      </c>
      <c r="B25" s="530"/>
      <c r="C25" s="61"/>
      <c r="D25" s="230">
        <v>9</v>
      </c>
      <c r="E25" s="230">
        <v>9</v>
      </c>
      <c r="F25" s="230">
        <v>0</v>
      </c>
      <c r="G25" s="230">
        <v>10</v>
      </c>
      <c r="H25" s="230">
        <v>34</v>
      </c>
      <c r="I25" s="230">
        <v>17</v>
      </c>
      <c r="J25" s="230">
        <v>17</v>
      </c>
      <c r="K25" s="230">
        <v>7</v>
      </c>
      <c r="L25" s="230">
        <v>16</v>
      </c>
      <c r="M25" s="230">
        <v>11</v>
      </c>
      <c r="N25" s="230">
        <v>42</v>
      </c>
      <c r="O25" s="230">
        <v>23</v>
      </c>
      <c r="P25" s="230">
        <v>19</v>
      </c>
      <c r="Q25" s="230">
        <v>23</v>
      </c>
      <c r="R25" s="230">
        <v>2</v>
      </c>
      <c r="S25" s="230">
        <v>21</v>
      </c>
      <c r="T25" s="230">
        <v>0</v>
      </c>
      <c r="U25" s="230">
        <v>0</v>
      </c>
      <c r="V25" s="129">
        <v>0</v>
      </c>
      <c r="W25" s="117"/>
      <c r="X25" s="413" t="s">
        <v>41</v>
      </c>
    </row>
    <row r="26" spans="1:24" s="26" customFormat="1" ht="12" customHeight="1" x14ac:dyDescent="0.15">
      <c r="A26" s="530" t="s">
        <v>40</v>
      </c>
      <c r="B26" s="530"/>
      <c r="C26" s="61"/>
      <c r="D26" s="230">
        <v>13</v>
      </c>
      <c r="E26" s="230">
        <v>13</v>
      </c>
      <c r="F26" s="230">
        <v>0</v>
      </c>
      <c r="G26" s="230">
        <v>28</v>
      </c>
      <c r="H26" s="230">
        <v>197</v>
      </c>
      <c r="I26" s="230">
        <v>98</v>
      </c>
      <c r="J26" s="230">
        <v>99</v>
      </c>
      <c r="K26" s="230">
        <v>45</v>
      </c>
      <c r="L26" s="230">
        <v>69</v>
      </c>
      <c r="M26" s="230">
        <v>83</v>
      </c>
      <c r="N26" s="230">
        <v>70</v>
      </c>
      <c r="O26" s="230">
        <v>39</v>
      </c>
      <c r="P26" s="230">
        <v>31</v>
      </c>
      <c r="Q26" s="230">
        <v>35</v>
      </c>
      <c r="R26" s="230">
        <v>3</v>
      </c>
      <c r="S26" s="230">
        <v>32</v>
      </c>
      <c r="T26" s="230">
        <v>0</v>
      </c>
      <c r="U26" s="230">
        <v>0</v>
      </c>
      <c r="V26" s="129">
        <v>0</v>
      </c>
      <c r="W26" s="117"/>
      <c r="X26" s="413" t="s">
        <v>40</v>
      </c>
    </row>
    <row r="27" spans="1:24" s="26" customFormat="1" ht="9.75" customHeight="1" x14ac:dyDescent="0.15">
      <c r="A27" s="413"/>
      <c r="B27" s="413"/>
      <c r="C27" s="61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129"/>
      <c r="W27" s="117"/>
      <c r="X27" s="413"/>
    </row>
    <row r="28" spans="1:24" s="26" customFormat="1" ht="12" customHeight="1" x14ac:dyDescent="0.15">
      <c r="A28" s="530" t="s">
        <v>37</v>
      </c>
      <c r="B28" s="530"/>
      <c r="C28" s="61"/>
      <c r="D28" s="230">
        <v>16</v>
      </c>
      <c r="E28" s="230">
        <v>16</v>
      </c>
      <c r="F28" s="230">
        <v>0</v>
      </c>
      <c r="G28" s="230">
        <v>59</v>
      </c>
      <c r="H28" s="230">
        <v>688</v>
      </c>
      <c r="I28" s="230">
        <v>347</v>
      </c>
      <c r="J28" s="230">
        <v>341</v>
      </c>
      <c r="K28" s="230">
        <v>204</v>
      </c>
      <c r="L28" s="230">
        <v>230</v>
      </c>
      <c r="M28" s="230">
        <v>254</v>
      </c>
      <c r="N28" s="230">
        <v>248</v>
      </c>
      <c r="O28" s="230">
        <v>131</v>
      </c>
      <c r="P28" s="230">
        <v>117</v>
      </c>
      <c r="Q28" s="230">
        <v>63</v>
      </c>
      <c r="R28" s="230">
        <v>1</v>
      </c>
      <c r="S28" s="230">
        <v>62</v>
      </c>
      <c r="T28" s="230">
        <v>5</v>
      </c>
      <c r="U28" s="230">
        <v>0</v>
      </c>
      <c r="V28" s="129">
        <v>5</v>
      </c>
      <c r="W28" s="117"/>
      <c r="X28" s="413" t="s">
        <v>37</v>
      </c>
    </row>
    <row r="29" spans="1:24" s="26" customFormat="1" ht="12" customHeight="1" x14ac:dyDescent="0.15">
      <c r="A29" s="530" t="s">
        <v>36</v>
      </c>
      <c r="B29" s="530"/>
      <c r="C29" s="61"/>
      <c r="D29" s="230">
        <v>11</v>
      </c>
      <c r="E29" s="230">
        <v>11</v>
      </c>
      <c r="F29" s="230">
        <v>0</v>
      </c>
      <c r="G29" s="230">
        <v>17</v>
      </c>
      <c r="H29" s="230">
        <v>110</v>
      </c>
      <c r="I29" s="230">
        <v>59</v>
      </c>
      <c r="J29" s="230">
        <v>51</v>
      </c>
      <c r="K29" s="230">
        <v>38</v>
      </c>
      <c r="L29" s="230">
        <v>36</v>
      </c>
      <c r="M29" s="230">
        <v>36</v>
      </c>
      <c r="N29" s="230">
        <v>37</v>
      </c>
      <c r="O29" s="230">
        <v>21</v>
      </c>
      <c r="P29" s="230">
        <v>16</v>
      </c>
      <c r="Q29" s="230">
        <v>24</v>
      </c>
      <c r="R29" s="230">
        <v>0</v>
      </c>
      <c r="S29" s="230">
        <v>24</v>
      </c>
      <c r="T29" s="230">
        <v>0</v>
      </c>
      <c r="U29" s="230">
        <v>0</v>
      </c>
      <c r="V29" s="129">
        <v>0</v>
      </c>
      <c r="W29" s="117"/>
      <c r="X29" s="413" t="s">
        <v>36</v>
      </c>
    </row>
    <row r="30" spans="1:24" s="26" customFormat="1" ht="12" customHeight="1" x14ac:dyDescent="0.15">
      <c r="A30" s="530" t="s">
        <v>35</v>
      </c>
      <c r="B30" s="530"/>
      <c r="C30" s="61"/>
      <c r="D30" s="230">
        <v>1</v>
      </c>
      <c r="E30" s="230">
        <v>1</v>
      </c>
      <c r="F30" s="230">
        <v>0</v>
      </c>
      <c r="G30" s="230">
        <v>2</v>
      </c>
      <c r="H30" s="230">
        <v>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3</v>
      </c>
      <c r="R30" s="230">
        <v>0</v>
      </c>
      <c r="S30" s="230">
        <v>3</v>
      </c>
      <c r="T30" s="230">
        <v>0</v>
      </c>
      <c r="U30" s="230">
        <v>0</v>
      </c>
      <c r="V30" s="129">
        <v>0</v>
      </c>
      <c r="W30" s="117"/>
      <c r="X30" s="413" t="s">
        <v>35</v>
      </c>
    </row>
    <row r="31" spans="1:24" s="26" customFormat="1" ht="12" customHeight="1" x14ac:dyDescent="0.15">
      <c r="A31" s="530" t="s">
        <v>33</v>
      </c>
      <c r="B31" s="530"/>
      <c r="C31" s="61"/>
      <c r="D31" s="230">
        <v>0</v>
      </c>
      <c r="E31" s="230">
        <v>0</v>
      </c>
      <c r="F31" s="230">
        <v>0</v>
      </c>
      <c r="G31" s="230">
        <v>0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129">
        <v>0</v>
      </c>
      <c r="W31" s="117"/>
      <c r="X31" s="413" t="s">
        <v>33</v>
      </c>
    </row>
    <row r="32" spans="1:24" s="26" customFormat="1" ht="12" customHeight="1" x14ac:dyDescent="0.15">
      <c r="A32" s="530" t="s">
        <v>117</v>
      </c>
      <c r="B32" s="530"/>
      <c r="C32" s="61"/>
      <c r="D32" s="230">
        <v>6</v>
      </c>
      <c r="E32" s="230">
        <v>6</v>
      </c>
      <c r="F32" s="230">
        <v>0</v>
      </c>
      <c r="G32" s="230">
        <v>15</v>
      </c>
      <c r="H32" s="230">
        <v>190</v>
      </c>
      <c r="I32" s="230">
        <v>114</v>
      </c>
      <c r="J32" s="230">
        <v>76</v>
      </c>
      <c r="K32" s="230">
        <v>53</v>
      </c>
      <c r="L32" s="230">
        <v>63</v>
      </c>
      <c r="M32" s="230">
        <v>74</v>
      </c>
      <c r="N32" s="230">
        <v>89</v>
      </c>
      <c r="O32" s="230">
        <v>48</v>
      </c>
      <c r="P32" s="230">
        <v>41</v>
      </c>
      <c r="Q32" s="230">
        <v>28</v>
      </c>
      <c r="R32" s="230">
        <v>0</v>
      </c>
      <c r="S32" s="230">
        <v>28</v>
      </c>
      <c r="T32" s="230">
        <v>0</v>
      </c>
      <c r="U32" s="230">
        <v>0</v>
      </c>
      <c r="V32" s="129">
        <v>0</v>
      </c>
      <c r="W32" s="117"/>
      <c r="X32" s="413" t="s">
        <v>117</v>
      </c>
    </row>
    <row r="33" spans="1:24" s="26" customFormat="1" ht="9.75" customHeight="1" x14ac:dyDescent="0.15">
      <c r="A33" s="413"/>
      <c r="B33" s="413"/>
      <c r="C33" s="61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129"/>
      <c r="W33" s="117"/>
      <c r="X33" s="413"/>
    </row>
    <row r="34" spans="1:24" s="26" customFormat="1" ht="12" customHeight="1" x14ac:dyDescent="0.15">
      <c r="A34" s="530" t="s">
        <v>116</v>
      </c>
      <c r="B34" s="530"/>
      <c r="C34" s="61"/>
      <c r="D34" s="230">
        <v>6</v>
      </c>
      <c r="E34" s="230">
        <v>6</v>
      </c>
      <c r="F34" s="230">
        <v>0</v>
      </c>
      <c r="G34" s="230">
        <v>18</v>
      </c>
      <c r="H34" s="230">
        <v>286</v>
      </c>
      <c r="I34" s="230">
        <v>135</v>
      </c>
      <c r="J34" s="230">
        <v>151</v>
      </c>
      <c r="K34" s="230">
        <v>81</v>
      </c>
      <c r="L34" s="230">
        <v>94</v>
      </c>
      <c r="M34" s="230">
        <v>111</v>
      </c>
      <c r="N34" s="230">
        <v>121</v>
      </c>
      <c r="O34" s="230">
        <v>64</v>
      </c>
      <c r="P34" s="230">
        <v>57</v>
      </c>
      <c r="Q34" s="230">
        <v>25</v>
      </c>
      <c r="R34" s="230">
        <v>2</v>
      </c>
      <c r="S34" s="230">
        <v>23</v>
      </c>
      <c r="T34" s="230">
        <v>0</v>
      </c>
      <c r="U34" s="230">
        <v>0</v>
      </c>
      <c r="V34" s="129">
        <v>0</v>
      </c>
      <c r="W34" s="117"/>
      <c r="X34" s="413" t="s">
        <v>116</v>
      </c>
    </row>
    <row r="35" spans="1:24" s="26" customFormat="1" ht="12" customHeight="1" x14ac:dyDescent="0.15">
      <c r="A35" s="530" t="s">
        <v>115</v>
      </c>
      <c r="B35" s="530"/>
      <c r="C35" s="61"/>
      <c r="D35" s="230">
        <v>1</v>
      </c>
      <c r="E35" s="230">
        <v>1</v>
      </c>
      <c r="F35" s="230">
        <v>0</v>
      </c>
      <c r="G35" s="230">
        <v>2</v>
      </c>
      <c r="H35" s="230">
        <v>6</v>
      </c>
      <c r="I35" s="230">
        <v>5</v>
      </c>
      <c r="J35" s="230">
        <v>1</v>
      </c>
      <c r="K35" s="230">
        <v>0</v>
      </c>
      <c r="L35" s="230">
        <v>2</v>
      </c>
      <c r="M35" s="230">
        <v>4</v>
      </c>
      <c r="N35" s="230">
        <v>1</v>
      </c>
      <c r="O35" s="230">
        <v>0</v>
      </c>
      <c r="P35" s="230">
        <v>1</v>
      </c>
      <c r="Q35" s="230">
        <v>2</v>
      </c>
      <c r="R35" s="230">
        <v>0</v>
      </c>
      <c r="S35" s="230">
        <v>2</v>
      </c>
      <c r="T35" s="230">
        <v>0</v>
      </c>
      <c r="U35" s="230">
        <v>0</v>
      </c>
      <c r="V35" s="129">
        <v>0</v>
      </c>
      <c r="W35" s="117"/>
      <c r="X35" s="413" t="s">
        <v>115</v>
      </c>
    </row>
    <row r="36" spans="1:24" s="26" customFormat="1" ht="12" customHeight="1" x14ac:dyDescent="0.15">
      <c r="A36" s="530" t="s">
        <v>114</v>
      </c>
      <c r="B36" s="530"/>
      <c r="C36" s="61"/>
      <c r="D36" s="230">
        <v>3</v>
      </c>
      <c r="E36" s="230">
        <v>3</v>
      </c>
      <c r="F36" s="230">
        <v>0</v>
      </c>
      <c r="G36" s="230">
        <v>5</v>
      </c>
      <c r="H36" s="230">
        <v>13</v>
      </c>
      <c r="I36" s="230">
        <v>5</v>
      </c>
      <c r="J36" s="230">
        <v>8</v>
      </c>
      <c r="K36" s="230">
        <v>4</v>
      </c>
      <c r="L36" s="230">
        <v>4</v>
      </c>
      <c r="M36" s="230">
        <v>5</v>
      </c>
      <c r="N36" s="230">
        <v>3</v>
      </c>
      <c r="O36" s="230">
        <v>2</v>
      </c>
      <c r="P36" s="230">
        <v>1</v>
      </c>
      <c r="Q36" s="230">
        <v>4</v>
      </c>
      <c r="R36" s="230">
        <v>0</v>
      </c>
      <c r="S36" s="230">
        <v>4</v>
      </c>
      <c r="T36" s="230">
        <v>2</v>
      </c>
      <c r="U36" s="230">
        <v>0</v>
      </c>
      <c r="V36" s="129">
        <v>2</v>
      </c>
      <c r="W36" s="117"/>
      <c r="X36" s="413" t="s">
        <v>114</v>
      </c>
    </row>
    <row r="37" spans="1:24" s="26" customFormat="1" ht="12" customHeight="1" x14ac:dyDescent="0.15">
      <c r="A37" s="530" t="s">
        <v>112</v>
      </c>
      <c r="B37" s="530"/>
      <c r="C37" s="61"/>
      <c r="D37" s="230">
        <v>3</v>
      </c>
      <c r="E37" s="230">
        <v>3</v>
      </c>
      <c r="F37" s="230">
        <v>0</v>
      </c>
      <c r="G37" s="230">
        <v>6</v>
      </c>
      <c r="H37" s="230">
        <v>78</v>
      </c>
      <c r="I37" s="230">
        <v>42</v>
      </c>
      <c r="J37" s="230">
        <v>36</v>
      </c>
      <c r="K37" s="230">
        <v>16</v>
      </c>
      <c r="L37" s="230">
        <v>30</v>
      </c>
      <c r="M37" s="230">
        <v>32</v>
      </c>
      <c r="N37" s="230">
        <v>39</v>
      </c>
      <c r="O37" s="230">
        <v>22</v>
      </c>
      <c r="P37" s="230">
        <v>17</v>
      </c>
      <c r="Q37" s="230">
        <v>9</v>
      </c>
      <c r="R37" s="230">
        <v>1</v>
      </c>
      <c r="S37" s="230">
        <v>8</v>
      </c>
      <c r="T37" s="230">
        <v>0</v>
      </c>
      <c r="U37" s="230">
        <v>0</v>
      </c>
      <c r="V37" s="129">
        <v>0</v>
      </c>
      <c r="W37" s="117"/>
      <c r="X37" s="413" t="s">
        <v>112</v>
      </c>
    </row>
    <row r="38" spans="1:24" s="20" customFormat="1" ht="9.75" customHeight="1" x14ac:dyDescent="0.15">
      <c r="A38" s="31"/>
      <c r="B38" s="48"/>
      <c r="C38" s="49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124"/>
      <c r="W38" s="60"/>
      <c r="X38" s="48"/>
    </row>
    <row r="39" spans="1:24" s="26" customFormat="1" ht="12" customHeight="1" x14ac:dyDescent="0.15">
      <c r="A39" s="530" t="s">
        <v>111</v>
      </c>
      <c r="B39" s="530"/>
      <c r="C39" s="61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129"/>
      <c r="W39" s="533"/>
      <c r="X39" s="534"/>
    </row>
    <row r="40" spans="1:24" s="20" customFormat="1" ht="12" customHeight="1" x14ac:dyDescent="0.15">
      <c r="A40" s="31"/>
      <c r="B40" s="48" t="s">
        <v>16</v>
      </c>
      <c r="C40" s="49"/>
      <c r="D40" s="211">
        <v>3</v>
      </c>
      <c r="E40" s="211">
        <v>3</v>
      </c>
      <c r="F40" s="211">
        <v>0</v>
      </c>
      <c r="G40" s="211">
        <v>15</v>
      </c>
      <c r="H40" s="211">
        <v>47</v>
      </c>
      <c r="I40" s="211">
        <v>25</v>
      </c>
      <c r="J40" s="211">
        <v>22</v>
      </c>
      <c r="K40" s="211">
        <v>10</v>
      </c>
      <c r="L40" s="211">
        <v>20</v>
      </c>
      <c r="M40" s="211">
        <v>17</v>
      </c>
      <c r="N40" s="211">
        <v>24</v>
      </c>
      <c r="O40" s="211">
        <v>10</v>
      </c>
      <c r="P40" s="211">
        <v>14</v>
      </c>
      <c r="Q40" s="211">
        <v>22</v>
      </c>
      <c r="R40" s="211">
        <v>3</v>
      </c>
      <c r="S40" s="211">
        <v>19</v>
      </c>
      <c r="T40" s="211">
        <v>3</v>
      </c>
      <c r="U40" s="211">
        <v>0</v>
      </c>
      <c r="V40" s="124">
        <v>3</v>
      </c>
      <c r="W40" s="60"/>
      <c r="X40" s="48" t="s">
        <v>16</v>
      </c>
    </row>
    <row r="41" spans="1:24" s="20" customFormat="1" ht="9.75" customHeight="1" x14ac:dyDescent="0.15">
      <c r="A41" s="31"/>
      <c r="B41" s="48"/>
      <c r="C41" s="4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124"/>
      <c r="W41" s="60"/>
      <c r="X41" s="48"/>
    </row>
    <row r="42" spans="1:24" s="26" customFormat="1" ht="12" customHeight="1" x14ac:dyDescent="0.15">
      <c r="A42" s="530" t="s">
        <v>110</v>
      </c>
      <c r="B42" s="530"/>
      <c r="C42" s="61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129"/>
      <c r="W42" s="533"/>
      <c r="X42" s="534"/>
    </row>
    <row r="43" spans="1:24" s="20" customFormat="1" ht="12" customHeight="1" x14ac:dyDescent="0.15">
      <c r="A43" s="31"/>
      <c r="B43" s="48" t="s">
        <v>15</v>
      </c>
      <c r="C43" s="49"/>
      <c r="D43" s="211">
        <v>1</v>
      </c>
      <c r="E43" s="211">
        <v>1</v>
      </c>
      <c r="F43" s="211">
        <v>0</v>
      </c>
      <c r="G43" s="211">
        <v>6</v>
      </c>
      <c r="H43" s="211">
        <v>132</v>
      </c>
      <c r="I43" s="211">
        <v>57</v>
      </c>
      <c r="J43" s="211">
        <v>75</v>
      </c>
      <c r="K43" s="211">
        <v>44</v>
      </c>
      <c r="L43" s="211">
        <v>41</v>
      </c>
      <c r="M43" s="211">
        <v>47</v>
      </c>
      <c r="N43" s="211">
        <v>56</v>
      </c>
      <c r="O43" s="211">
        <v>29</v>
      </c>
      <c r="P43" s="211">
        <v>27</v>
      </c>
      <c r="Q43" s="211">
        <v>10</v>
      </c>
      <c r="R43" s="211">
        <v>1</v>
      </c>
      <c r="S43" s="211">
        <v>9</v>
      </c>
      <c r="T43" s="211">
        <v>0</v>
      </c>
      <c r="U43" s="211">
        <v>0</v>
      </c>
      <c r="V43" s="124">
        <v>0</v>
      </c>
      <c r="W43" s="60"/>
      <c r="X43" s="48" t="s">
        <v>15</v>
      </c>
    </row>
    <row r="44" spans="1:24" s="20" customFormat="1" ht="9.75" customHeight="1" x14ac:dyDescent="0.15">
      <c r="A44" s="31"/>
      <c r="B44" s="48"/>
      <c r="C44" s="49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124"/>
      <c r="W44" s="60"/>
      <c r="X44" s="48"/>
    </row>
    <row r="45" spans="1:24" s="26" customFormat="1" ht="12" customHeight="1" x14ac:dyDescent="0.15">
      <c r="A45" s="530" t="s">
        <v>109</v>
      </c>
      <c r="B45" s="530"/>
      <c r="C45" s="61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129"/>
      <c r="W45" s="533"/>
      <c r="X45" s="534"/>
    </row>
    <row r="46" spans="1:24" s="20" customFormat="1" ht="12" customHeight="1" x14ac:dyDescent="0.15">
      <c r="A46" s="31"/>
      <c r="B46" s="48" t="s">
        <v>14</v>
      </c>
      <c r="C46" s="49"/>
      <c r="D46" s="211">
        <v>2</v>
      </c>
      <c r="E46" s="211">
        <v>2</v>
      </c>
      <c r="F46" s="211">
        <v>0</v>
      </c>
      <c r="G46" s="211">
        <v>4</v>
      </c>
      <c r="H46" s="211">
        <v>82</v>
      </c>
      <c r="I46" s="211">
        <v>51</v>
      </c>
      <c r="J46" s="211">
        <v>31</v>
      </c>
      <c r="K46" s="211">
        <v>0</v>
      </c>
      <c r="L46" s="211">
        <v>45</v>
      </c>
      <c r="M46" s="211">
        <v>37</v>
      </c>
      <c r="N46" s="211">
        <v>43</v>
      </c>
      <c r="O46" s="211">
        <v>24</v>
      </c>
      <c r="P46" s="211">
        <v>19</v>
      </c>
      <c r="Q46" s="211">
        <v>5</v>
      </c>
      <c r="R46" s="211">
        <v>0</v>
      </c>
      <c r="S46" s="211">
        <v>5</v>
      </c>
      <c r="T46" s="211">
        <v>0</v>
      </c>
      <c r="U46" s="211">
        <v>0</v>
      </c>
      <c r="V46" s="124">
        <v>0</v>
      </c>
      <c r="W46" s="60"/>
      <c r="X46" s="48" t="s">
        <v>14</v>
      </c>
    </row>
    <row r="47" spans="1:24" s="20" customFormat="1" ht="9.75" customHeight="1" x14ac:dyDescent="0.15">
      <c r="A47" s="31"/>
      <c r="B47" s="48"/>
      <c r="C47" s="49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124"/>
      <c r="W47" s="60"/>
      <c r="X47" s="48"/>
    </row>
    <row r="48" spans="1:24" s="26" customFormat="1" ht="12" customHeight="1" x14ac:dyDescent="0.15">
      <c r="A48" s="530" t="s">
        <v>108</v>
      </c>
      <c r="B48" s="530"/>
      <c r="C48" s="61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129"/>
      <c r="W48" s="533"/>
      <c r="X48" s="534"/>
    </row>
    <row r="49" spans="1:24" s="20" customFormat="1" ht="12" customHeight="1" x14ac:dyDescent="0.15">
      <c r="A49" s="31"/>
      <c r="B49" s="48" t="s">
        <v>107</v>
      </c>
      <c r="C49" s="49"/>
      <c r="D49" s="211">
        <v>0</v>
      </c>
      <c r="E49" s="211">
        <v>0</v>
      </c>
      <c r="F49" s="211">
        <v>0</v>
      </c>
      <c r="G49" s="211">
        <v>0</v>
      </c>
      <c r="H49" s="211">
        <v>0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124">
        <v>0</v>
      </c>
      <c r="W49" s="60"/>
      <c r="X49" s="48" t="s">
        <v>107</v>
      </c>
    </row>
    <row r="50" spans="1:24" s="20" customFormat="1" ht="9.75" customHeight="1" x14ac:dyDescent="0.15">
      <c r="A50" s="31"/>
      <c r="B50" s="48"/>
      <c r="C50" s="49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124"/>
      <c r="W50" s="60"/>
      <c r="X50" s="48"/>
    </row>
    <row r="51" spans="1:24" s="26" customFormat="1" ht="12" customHeight="1" x14ac:dyDescent="0.15">
      <c r="A51" s="530" t="s">
        <v>106</v>
      </c>
      <c r="B51" s="530"/>
      <c r="C51" s="61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129"/>
      <c r="W51" s="533"/>
      <c r="X51" s="534"/>
    </row>
    <row r="52" spans="1:24" s="20" customFormat="1" ht="12" customHeight="1" x14ac:dyDescent="0.15">
      <c r="A52" s="31"/>
      <c r="B52" s="48" t="s">
        <v>105</v>
      </c>
      <c r="C52" s="49"/>
      <c r="D52" s="211">
        <v>0</v>
      </c>
      <c r="E52" s="211">
        <v>0</v>
      </c>
      <c r="F52" s="211">
        <v>0</v>
      </c>
      <c r="G52" s="211">
        <v>0</v>
      </c>
      <c r="H52" s="211">
        <v>0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211">
        <v>0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124">
        <v>0</v>
      </c>
      <c r="W52" s="60"/>
      <c r="X52" s="48" t="s">
        <v>105</v>
      </c>
    </row>
    <row r="53" spans="1:24" s="20" customFormat="1" ht="9.75" customHeight="1" x14ac:dyDescent="0.15">
      <c r="A53" s="31"/>
      <c r="B53" s="48"/>
      <c r="C53" s="49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124"/>
      <c r="W53" s="60"/>
      <c r="X53" s="48"/>
    </row>
    <row r="54" spans="1:24" s="26" customFormat="1" ht="12" customHeight="1" x14ac:dyDescent="0.15">
      <c r="A54" s="530" t="s">
        <v>104</v>
      </c>
      <c r="B54" s="530"/>
      <c r="C54" s="61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129"/>
      <c r="W54" s="533"/>
      <c r="X54" s="534"/>
    </row>
    <row r="55" spans="1:24" s="20" customFormat="1" ht="12" customHeight="1" x14ac:dyDescent="0.15">
      <c r="A55" s="31"/>
      <c r="B55" s="48" t="s">
        <v>103</v>
      </c>
      <c r="C55" s="49"/>
      <c r="D55" s="211">
        <v>2</v>
      </c>
      <c r="E55" s="211">
        <v>2</v>
      </c>
      <c r="F55" s="211">
        <v>0</v>
      </c>
      <c r="G55" s="211">
        <v>3</v>
      </c>
      <c r="H55" s="211">
        <v>8</v>
      </c>
      <c r="I55" s="211">
        <v>5</v>
      </c>
      <c r="J55" s="211">
        <v>3</v>
      </c>
      <c r="K55" s="211">
        <v>2</v>
      </c>
      <c r="L55" s="211">
        <v>1</v>
      </c>
      <c r="M55" s="211">
        <v>5</v>
      </c>
      <c r="N55" s="211">
        <v>1</v>
      </c>
      <c r="O55" s="211">
        <v>0</v>
      </c>
      <c r="P55" s="211">
        <v>1</v>
      </c>
      <c r="Q55" s="211">
        <v>1</v>
      </c>
      <c r="R55" s="211">
        <v>0</v>
      </c>
      <c r="S55" s="211">
        <v>1</v>
      </c>
      <c r="T55" s="211">
        <v>0</v>
      </c>
      <c r="U55" s="211">
        <v>0</v>
      </c>
      <c r="V55" s="124">
        <v>0</v>
      </c>
      <c r="W55" s="60"/>
      <c r="X55" s="48" t="s">
        <v>103</v>
      </c>
    </row>
    <row r="56" spans="1:24" s="20" customFormat="1" ht="9.75" customHeight="1" x14ac:dyDescent="0.15">
      <c r="A56" s="31"/>
      <c r="B56" s="48"/>
      <c r="C56" s="49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124"/>
      <c r="W56" s="60"/>
      <c r="X56" s="48"/>
    </row>
    <row r="57" spans="1:24" s="26" customFormat="1" ht="12" customHeight="1" x14ac:dyDescent="0.15">
      <c r="A57" s="530" t="s">
        <v>102</v>
      </c>
      <c r="B57" s="530"/>
      <c r="C57" s="61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129"/>
      <c r="W57" s="533"/>
      <c r="X57" s="534"/>
    </row>
    <row r="58" spans="1:24" s="20" customFormat="1" ht="12" customHeight="1" x14ac:dyDescent="0.15">
      <c r="A58" s="31"/>
      <c r="B58" s="48" t="s">
        <v>101</v>
      </c>
      <c r="C58" s="49"/>
      <c r="D58" s="211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11">
        <v>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124">
        <v>0</v>
      </c>
      <c r="W58" s="60"/>
      <c r="X58" s="48" t="s">
        <v>101</v>
      </c>
    </row>
    <row r="59" spans="1:24" s="20" customFormat="1" ht="12" customHeight="1" x14ac:dyDescent="0.15">
      <c r="A59" s="31"/>
      <c r="B59" s="48" t="s">
        <v>9</v>
      </c>
      <c r="C59" s="49"/>
      <c r="D59" s="211">
        <v>2</v>
      </c>
      <c r="E59" s="211">
        <v>2</v>
      </c>
      <c r="F59" s="211">
        <v>0</v>
      </c>
      <c r="G59" s="211">
        <v>4</v>
      </c>
      <c r="H59" s="211">
        <v>100</v>
      </c>
      <c r="I59" s="211">
        <v>52</v>
      </c>
      <c r="J59" s="211">
        <v>48</v>
      </c>
      <c r="K59" s="211">
        <v>0</v>
      </c>
      <c r="L59" s="211">
        <v>57</v>
      </c>
      <c r="M59" s="211">
        <v>43</v>
      </c>
      <c r="N59" s="211">
        <v>42</v>
      </c>
      <c r="O59" s="211">
        <v>25</v>
      </c>
      <c r="P59" s="211">
        <v>17</v>
      </c>
      <c r="Q59" s="211">
        <v>5</v>
      </c>
      <c r="R59" s="211">
        <v>0</v>
      </c>
      <c r="S59" s="211">
        <v>5</v>
      </c>
      <c r="T59" s="211">
        <v>0</v>
      </c>
      <c r="U59" s="211">
        <v>0</v>
      </c>
      <c r="V59" s="124">
        <v>0</v>
      </c>
      <c r="W59" s="60"/>
      <c r="X59" s="48" t="s">
        <v>9</v>
      </c>
    </row>
    <row r="60" spans="1:24" s="20" customFormat="1" ht="9.75" customHeight="1" x14ac:dyDescent="0.15">
      <c r="A60" s="31"/>
      <c r="B60" s="48"/>
      <c r="C60" s="49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124"/>
      <c r="W60" s="60"/>
      <c r="X60" s="48"/>
    </row>
    <row r="61" spans="1:24" s="26" customFormat="1" ht="12" customHeight="1" x14ac:dyDescent="0.15">
      <c r="A61" s="530" t="s">
        <v>100</v>
      </c>
      <c r="B61" s="530"/>
      <c r="C61" s="6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129"/>
      <c r="W61" s="533"/>
      <c r="X61" s="534"/>
    </row>
    <row r="62" spans="1:24" s="20" customFormat="1" ht="12" customHeight="1" x14ac:dyDescent="0.15">
      <c r="A62" s="31"/>
      <c r="B62" s="48" t="s">
        <v>99</v>
      </c>
      <c r="C62" s="49"/>
      <c r="D62" s="211">
        <v>1</v>
      </c>
      <c r="E62" s="211">
        <v>1</v>
      </c>
      <c r="F62" s="211">
        <v>0</v>
      </c>
      <c r="G62" s="211">
        <v>3</v>
      </c>
      <c r="H62" s="211">
        <v>31</v>
      </c>
      <c r="I62" s="211">
        <v>17</v>
      </c>
      <c r="J62" s="211">
        <v>14</v>
      </c>
      <c r="K62" s="211">
        <v>13</v>
      </c>
      <c r="L62" s="211">
        <v>9</v>
      </c>
      <c r="M62" s="211">
        <v>9</v>
      </c>
      <c r="N62" s="211">
        <v>8</v>
      </c>
      <c r="O62" s="211">
        <v>4</v>
      </c>
      <c r="P62" s="211">
        <v>4</v>
      </c>
      <c r="Q62" s="211">
        <v>9</v>
      </c>
      <c r="R62" s="211">
        <v>2</v>
      </c>
      <c r="S62" s="211">
        <v>7</v>
      </c>
      <c r="T62" s="211">
        <v>0</v>
      </c>
      <c r="U62" s="211">
        <v>0</v>
      </c>
      <c r="V62" s="124">
        <v>0</v>
      </c>
      <c r="W62" s="60"/>
      <c r="X62" s="48" t="s">
        <v>99</v>
      </c>
    </row>
    <row r="63" spans="1:24" s="20" customFormat="1" ht="9.75" customHeight="1" x14ac:dyDescent="0.15">
      <c r="A63" s="31"/>
      <c r="B63" s="48"/>
      <c r="C63" s="49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124"/>
      <c r="W63" s="60"/>
      <c r="X63" s="48"/>
    </row>
    <row r="64" spans="1:24" s="26" customFormat="1" ht="12" customHeight="1" x14ac:dyDescent="0.15">
      <c r="A64" s="530" t="s">
        <v>98</v>
      </c>
      <c r="B64" s="530"/>
      <c r="C64" s="61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129"/>
      <c r="W64" s="533"/>
      <c r="X64" s="534"/>
    </row>
    <row r="65" spans="1:24" s="20" customFormat="1" ht="12" customHeight="1" x14ac:dyDescent="0.15">
      <c r="A65" s="31"/>
      <c r="B65" s="48" t="s">
        <v>97</v>
      </c>
      <c r="C65" s="49"/>
      <c r="D65" s="211">
        <v>0</v>
      </c>
      <c r="E65" s="211">
        <v>0</v>
      </c>
      <c r="F65" s="211">
        <v>0</v>
      </c>
      <c r="G65" s="211">
        <v>0</v>
      </c>
      <c r="H65" s="211">
        <v>0</v>
      </c>
      <c r="I65" s="211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124">
        <v>0</v>
      </c>
      <c r="W65" s="60"/>
      <c r="X65" s="48" t="s">
        <v>97</v>
      </c>
    </row>
    <row r="66" spans="1:24" s="20" customFormat="1" ht="12" customHeight="1" x14ac:dyDescent="0.15">
      <c r="A66" s="31"/>
      <c r="B66" s="48" t="s">
        <v>96</v>
      </c>
      <c r="C66" s="49"/>
      <c r="D66" s="211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11">
        <v>0</v>
      </c>
      <c r="L66" s="211">
        <v>0</v>
      </c>
      <c r="M66" s="211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124">
        <v>0</v>
      </c>
      <c r="W66" s="60"/>
      <c r="X66" s="48" t="s">
        <v>96</v>
      </c>
    </row>
    <row r="67" spans="1:24" s="20" customFormat="1" ht="9.75" customHeight="1" x14ac:dyDescent="0.15">
      <c r="A67" s="31"/>
      <c r="B67" s="48"/>
      <c r="C67" s="49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124"/>
      <c r="W67" s="60"/>
      <c r="X67" s="48"/>
    </row>
    <row r="68" spans="1:24" s="26" customFormat="1" ht="12" customHeight="1" x14ac:dyDescent="0.15">
      <c r="A68" s="530" t="s">
        <v>95</v>
      </c>
      <c r="B68" s="530"/>
      <c r="C68" s="61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129"/>
      <c r="W68" s="533"/>
      <c r="X68" s="534"/>
    </row>
    <row r="69" spans="1:24" s="20" customFormat="1" ht="12" customHeight="1" x14ac:dyDescent="0.15">
      <c r="A69" s="31"/>
      <c r="B69" s="48" t="s">
        <v>94</v>
      </c>
      <c r="C69" s="49"/>
      <c r="D69" s="211">
        <v>2</v>
      </c>
      <c r="E69" s="211">
        <v>2</v>
      </c>
      <c r="F69" s="211">
        <v>0</v>
      </c>
      <c r="G69" s="211">
        <v>2</v>
      </c>
      <c r="H69" s="211">
        <v>10</v>
      </c>
      <c r="I69" s="211">
        <v>4</v>
      </c>
      <c r="J69" s="211">
        <v>6</v>
      </c>
      <c r="K69" s="211">
        <v>1</v>
      </c>
      <c r="L69" s="211">
        <v>4</v>
      </c>
      <c r="M69" s="211">
        <v>5</v>
      </c>
      <c r="N69" s="211">
        <v>8</v>
      </c>
      <c r="O69" s="211">
        <v>7</v>
      </c>
      <c r="P69" s="211">
        <v>1</v>
      </c>
      <c r="Q69" s="211">
        <v>3</v>
      </c>
      <c r="R69" s="211">
        <v>1</v>
      </c>
      <c r="S69" s="211">
        <v>2</v>
      </c>
      <c r="T69" s="211">
        <v>0</v>
      </c>
      <c r="U69" s="211">
        <v>0</v>
      </c>
      <c r="V69" s="124">
        <v>0</v>
      </c>
      <c r="W69" s="60"/>
      <c r="X69" s="47" t="s">
        <v>94</v>
      </c>
    </row>
    <row r="70" spans="1:24" s="20" customFormat="1" ht="6" customHeight="1" thickBot="1" x14ac:dyDescent="0.2">
      <c r="A70" s="43"/>
      <c r="B70" s="42"/>
      <c r="C70" s="46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 t="s">
        <v>302</v>
      </c>
      <c r="Q70" s="45"/>
      <c r="R70" s="45"/>
      <c r="S70" s="45"/>
      <c r="T70" s="45"/>
      <c r="U70" s="45"/>
      <c r="V70" s="45"/>
      <c r="W70" s="56"/>
      <c r="X70" s="43"/>
    </row>
    <row r="71" spans="1:24" ht="15" customHeight="1" x14ac:dyDescent="0.15">
      <c r="A71" s="535" t="s">
        <v>285</v>
      </c>
      <c r="B71" s="535"/>
      <c r="C71" s="535"/>
      <c r="D71" s="535"/>
      <c r="E71" s="535"/>
      <c r="F71" s="535"/>
      <c r="G71" s="535"/>
      <c r="H71" s="535"/>
      <c r="I71" s="535"/>
      <c r="J71" s="535"/>
      <c r="K71" s="535"/>
      <c r="L71" s="535"/>
      <c r="M71" s="535"/>
      <c r="N71" s="59"/>
      <c r="O71" s="59"/>
      <c r="P71" s="59"/>
      <c r="Q71" s="59"/>
      <c r="R71" s="59"/>
      <c r="S71" s="532" t="s">
        <v>371</v>
      </c>
      <c r="T71" s="532"/>
      <c r="U71" s="532"/>
      <c r="V71" s="532"/>
      <c r="W71" s="532"/>
      <c r="X71" s="532"/>
    </row>
    <row r="72" spans="1:24" s="20" customFormat="1" x14ac:dyDescent="0.15">
      <c r="B72" s="58"/>
      <c r="C72" s="5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53"/>
    </row>
  </sheetData>
  <mergeCells count="63">
    <mergeCell ref="Q3:S3"/>
    <mergeCell ref="T3:V3"/>
    <mergeCell ref="N3:P3"/>
    <mergeCell ref="W3:X4"/>
    <mergeCell ref="A8:B8"/>
    <mergeCell ref="W8:X8"/>
    <mergeCell ref="A2:M2"/>
    <mergeCell ref="A3:C4"/>
    <mergeCell ref="D3:F3"/>
    <mergeCell ref="G3:G4"/>
    <mergeCell ref="H3:M3"/>
    <mergeCell ref="A14:B14"/>
    <mergeCell ref="W14:X14"/>
    <mergeCell ref="A6:B6"/>
    <mergeCell ref="A7:B7"/>
    <mergeCell ref="W7:X7"/>
    <mergeCell ref="W6:X6"/>
    <mergeCell ref="A12:B12"/>
    <mergeCell ref="W12:X12"/>
    <mergeCell ref="A13:B13"/>
    <mergeCell ref="A9:B9"/>
    <mergeCell ref="A10:B10"/>
    <mergeCell ref="W10:X10"/>
    <mergeCell ref="W9:X9"/>
    <mergeCell ref="A45:B45"/>
    <mergeCell ref="A51:B51"/>
    <mergeCell ref="W51:X51"/>
    <mergeCell ref="A39:B39"/>
    <mergeCell ref="W39:X39"/>
    <mergeCell ref="A42:B42"/>
    <mergeCell ref="W42:X42"/>
    <mergeCell ref="W45:X45"/>
    <mergeCell ref="A1:M1"/>
    <mergeCell ref="N1:X1"/>
    <mergeCell ref="S71:X71"/>
    <mergeCell ref="A61:B61"/>
    <mergeCell ref="W61:X61"/>
    <mergeCell ref="A64:B64"/>
    <mergeCell ref="W64:X64"/>
    <mergeCell ref="A68:B68"/>
    <mergeCell ref="W68:X68"/>
    <mergeCell ref="A57:B57"/>
    <mergeCell ref="W57:X57"/>
    <mergeCell ref="A54:B54"/>
    <mergeCell ref="W54:X54"/>
    <mergeCell ref="A71:M71"/>
    <mergeCell ref="A48:B48"/>
    <mergeCell ref="W48:X48"/>
    <mergeCell ref="A16:B16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74"/>
  <sheetViews>
    <sheetView view="pageBreakPreview" zoomScale="118" zoomScaleNormal="100" zoomScaleSheetLayoutView="118" workbookViewId="0">
      <selection sqref="A1:H1"/>
    </sheetView>
  </sheetViews>
  <sheetFormatPr defaultRowHeight="11.25" x14ac:dyDescent="0.15"/>
  <cols>
    <col min="1" max="1" width="2.5" style="17" customWidth="1"/>
    <col min="2" max="2" width="12.6640625" style="17" customWidth="1"/>
    <col min="3" max="3" width="0.83203125" style="17" customWidth="1"/>
    <col min="4" max="10" width="8.33203125" style="17" customWidth="1"/>
    <col min="11" max="11" width="9.1640625" style="17" customWidth="1"/>
    <col min="12" max="13" width="8.83203125" style="17" customWidth="1"/>
    <col min="14" max="19" width="10" style="17" customWidth="1"/>
    <col min="20" max="25" width="8.33203125" style="17" customWidth="1"/>
    <col min="26" max="26" width="1.6640625" style="17" customWidth="1"/>
    <col min="27" max="27" width="10" style="17" customWidth="1"/>
    <col min="28" max="16384" width="9.33203125" style="17"/>
  </cols>
  <sheetData>
    <row r="1" spans="1:27" ht="24" customHeight="1" x14ac:dyDescent="0.15">
      <c r="A1" s="480" t="s">
        <v>652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531" t="s">
        <v>653</v>
      </c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</row>
    <row r="2" spans="1:27" ht="30" customHeight="1" thickBot="1" x14ac:dyDescent="0.2">
      <c r="A2" s="560" t="s">
        <v>634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1" t="s">
        <v>287</v>
      </c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</row>
    <row r="3" spans="1:27" ht="13.5" customHeight="1" x14ac:dyDescent="0.15">
      <c r="A3" s="545" t="s">
        <v>133</v>
      </c>
      <c r="B3" s="546"/>
      <c r="C3" s="546"/>
      <c r="D3" s="549" t="s">
        <v>132</v>
      </c>
      <c r="E3" s="549"/>
      <c r="F3" s="549"/>
      <c r="G3" s="549" t="s">
        <v>288</v>
      </c>
      <c r="H3" s="549"/>
      <c r="I3" s="549"/>
      <c r="J3" s="549"/>
      <c r="K3" s="549" t="s">
        <v>131</v>
      </c>
      <c r="L3" s="549"/>
      <c r="M3" s="549"/>
      <c r="N3" s="549"/>
      <c r="O3" s="549"/>
      <c r="P3" s="549"/>
      <c r="Q3" s="549"/>
      <c r="R3" s="549"/>
      <c r="S3" s="549"/>
      <c r="T3" s="549" t="s">
        <v>130</v>
      </c>
      <c r="U3" s="549"/>
      <c r="V3" s="549"/>
      <c r="W3" s="549" t="s">
        <v>74</v>
      </c>
      <c r="X3" s="549"/>
      <c r="Y3" s="549"/>
      <c r="Z3" s="478" t="s">
        <v>129</v>
      </c>
      <c r="AA3" s="550"/>
    </row>
    <row r="4" spans="1:27" ht="13.5" customHeight="1" x14ac:dyDescent="0.15">
      <c r="A4" s="547"/>
      <c r="B4" s="548"/>
      <c r="C4" s="548"/>
      <c r="D4" s="559" t="s">
        <v>71</v>
      </c>
      <c r="E4" s="559" t="s">
        <v>78</v>
      </c>
      <c r="F4" s="559" t="s">
        <v>77</v>
      </c>
      <c r="G4" s="559" t="s">
        <v>71</v>
      </c>
      <c r="H4" s="559" t="s">
        <v>128</v>
      </c>
      <c r="I4" s="559" t="s">
        <v>127</v>
      </c>
      <c r="J4" s="555" t="s">
        <v>126</v>
      </c>
      <c r="K4" s="562" t="s">
        <v>83</v>
      </c>
      <c r="L4" s="563"/>
      <c r="M4" s="564"/>
      <c r="N4" s="559" t="s">
        <v>82</v>
      </c>
      <c r="O4" s="559" t="s">
        <v>81</v>
      </c>
      <c r="P4" s="559" t="s">
        <v>80</v>
      </c>
      <c r="Q4" s="559" t="s">
        <v>79</v>
      </c>
      <c r="R4" s="559" t="s">
        <v>125</v>
      </c>
      <c r="S4" s="559" t="s">
        <v>124</v>
      </c>
      <c r="T4" s="548" t="s">
        <v>71</v>
      </c>
      <c r="U4" s="548" t="s">
        <v>73</v>
      </c>
      <c r="V4" s="548" t="s">
        <v>72</v>
      </c>
      <c r="W4" s="548" t="s">
        <v>71</v>
      </c>
      <c r="X4" s="548" t="s">
        <v>73</v>
      </c>
      <c r="Y4" s="548" t="s">
        <v>72</v>
      </c>
      <c r="Z4" s="557"/>
      <c r="AA4" s="558"/>
    </row>
    <row r="5" spans="1:27" ht="13.5" customHeight="1" x14ac:dyDescent="0.15">
      <c r="A5" s="547"/>
      <c r="B5" s="548"/>
      <c r="C5" s="548"/>
      <c r="D5" s="559"/>
      <c r="E5" s="559"/>
      <c r="F5" s="559"/>
      <c r="G5" s="559"/>
      <c r="H5" s="559"/>
      <c r="I5" s="559"/>
      <c r="J5" s="556"/>
      <c r="K5" s="409" t="s">
        <v>71</v>
      </c>
      <c r="L5" s="409" t="s">
        <v>73</v>
      </c>
      <c r="M5" s="409" t="s">
        <v>72</v>
      </c>
      <c r="N5" s="559"/>
      <c r="O5" s="559"/>
      <c r="P5" s="559"/>
      <c r="Q5" s="559"/>
      <c r="R5" s="559"/>
      <c r="S5" s="559"/>
      <c r="T5" s="548"/>
      <c r="U5" s="548"/>
      <c r="V5" s="548"/>
      <c r="W5" s="548"/>
      <c r="X5" s="548"/>
      <c r="Y5" s="548"/>
      <c r="Z5" s="551"/>
      <c r="AA5" s="552"/>
    </row>
    <row r="6" spans="1:27" ht="6" customHeight="1" x14ac:dyDescent="0.15">
      <c r="A6" s="52"/>
      <c r="B6" s="52"/>
      <c r="C6" s="27"/>
      <c r="Z6" s="427"/>
    </row>
    <row r="7" spans="1:27" s="20" customFormat="1" ht="11.25" customHeight="1" x14ac:dyDescent="0.15">
      <c r="A7" s="538" t="s">
        <v>618</v>
      </c>
      <c r="B7" s="539"/>
      <c r="C7" s="162"/>
      <c r="D7" s="211">
        <v>392</v>
      </c>
      <c r="E7" s="211">
        <v>387</v>
      </c>
      <c r="F7" s="211">
        <v>5</v>
      </c>
      <c r="G7" s="211">
        <v>4797</v>
      </c>
      <c r="H7" s="211">
        <v>3684</v>
      </c>
      <c r="I7" s="211">
        <v>133</v>
      </c>
      <c r="J7" s="211">
        <v>980</v>
      </c>
      <c r="K7" s="211">
        <v>101099</v>
      </c>
      <c r="L7" s="211">
        <v>52131</v>
      </c>
      <c r="M7" s="211">
        <v>48968</v>
      </c>
      <c r="N7" s="211">
        <v>16462</v>
      </c>
      <c r="O7" s="211">
        <v>16715</v>
      </c>
      <c r="P7" s="211">
        <v>16676</v>
      </c>
      <c r="Q7" s="211">
        <v>16858</v>
      </c>
      <c r="R7" s="211">
        <v>17299</v>
      </c>
      <c r="S7" s="211">
        <v>17089</v>
      </c>
      <c r="T7" s="211">
        <v>7518</v>
      </c>
      <c r="U7" s="211">
        <v>2810</v>
      </c>
      <c r="V7" s="211">
        <v>4708</v>
      </c>
      <c r="W7" s="211">
        <v>1108</v>
      </c>
      <c r="X7" s="211">
        <v>200</v>
      </c>
      <c r="Y7" s="124">
        <v>908</v>
      </c>
      <c r="Z7" s="538" t="str">
        <f>A7</f>
        <v>平成30年度</v>
      </c>
      <c r="AA7" s="539"/>
    </row>
    <row r="8" spans="1:27" s="20" customFormat="1" ht="11.25" customHeight="1" x14ac:dyDescent="0.15">
      <c r="A8" s="538" t="s">
        <v>561</v>
      </c>
      <c r="B8" s="539"/>
      <c r="C8" s="162"/>
      <c r="D8" s="211">
        <v>391</v>
      </c>
      <c r="E8" s="211">
        <v>386</v>
      </c>
      <c r="F8" s="211">
        <v>5</v>
      </c>
      <c r="G8" s="211">
        <v>4795</v>
      </c>
      <c r="H8" s="211">
        <v>3627</v>
      </c>
      <c r="I8" s="211">
        <v>133</v>
      </c>
      <c r="J8" s="211">
        <v>1035</v>
      </c>
      <c r="K8" s="211">
        <v>100129</v>
      </c>
      <c r="L8" s="211">
        <v>51505</v>
      </c>
      <c r="M8" s="211">
        <v>48624</v>
      </c>
      <c r="N8" s="211">
        <v>16234</v>
      </c>
      <c r="O8" s="211">
        <v>16421</v>
      </c>
      <c r="P8" s="211">
        <v>16722</v>
      </c>
      <c r="Q8" s="211">
        <v>16650</v>
      </c>
      <c r="R8" s="211">
        <v>16839</v>
      </c>
      <c r="S8" s="211">
        <v>17263</v>
      </c>
      <c r="T8" s="211">
        <v>7589</v>
      </c>
      <c r="U8" s="211">
        <v>2844</v>
      </c>
      <c r="V8" s="211">
        <v>4745</v>
      </c>
      <c r="W8" s="211">
        <v>1104</v>
      </c>
      <c r="X8" s="211">
        <v>206</v>
      </c>
      <c r="Y8" s="124">
        <v>898</v>
      </c>
      <c r="Z8" s="538" t="str">
        <f t="shared" ref="Z8:Z11" si="0">A8</f>
        <v>令和元年度</v>
      </c>
      <c r="AA8" s="539"/>
    </row>
    <row r="9" spans="1:27" s="20" customFormat="1" ht="11.25" customHeight="1" x14ac:dyDescent="0.15">
      <c r="A9" s="538" t="s">
        <v>549</v>
      </c>
      <c r="B9" s="539"/>
      <c r="C9" s="162"/>
      <c r="D9" s="211">
        <v>389</v>
      </c>
      <c r="E9" s="211">
        <v>385</v>
      </c>
      <c r="F9" s="211">
        <v>4</v>
      </c>
      <c r="G9" s="211">
        <v>4788</v>
      </c>
      <c r="H9" s="211">
        <v>3580</v>
      </c>
      <c r="I9" s="211">
        <v>139</v>
      </c>
      <c r="J9" s="211">
        <v>1069</v>
      </c>
      <c r="K9" s="211">
        <v>98893</v>
      </c>
      <c r="L9" s="211">
        <v>50726</v>
      </c>
      <c r="M9" s="211">
        <v>48167</v>
      </c>
      <c r="N9" s="211">
        <v>15966</v>
      </c>
      <c r="O9" s="211">
        <v>16260</v>
      </c>
      <c r="P9" s="211">
        <v>16442</v>
      </c>
      <c r="Q9" s="211">
        <v>16715</v>
      </c>
      <c r="R9" s="211">
        <v>16663</v>
      </c>
      <c r="S9" s="211">
        <v>16847</v>
      </c>
      <c r="T9" s="211">
        <v>7574</v>
      </c>
      <c r="U9" s="211">
        <v>2801</v>
      </c>
      <c r="V9" s="211">
        <v>4773</v>
      </c>
      <c r="W9" s="211">
        <v>1012</v>
      </c>
      <c r="X9" s="211">
        <v>167</v>
      </c>
      <c r="Y9" s="124">
        <v>845</v>
      </c>
      <c r="Z9" s="538" t="str">
        <f t="shared" si="0"/>
        <v>2</v>
      </c>
      <c r="AA9" s="539"/>
    </row>
    <row r="10" spans="1:27" s="20" customFormat="1" ht="11.25" customHeight="1" x14ac:dyDescent="0.15">
      <c r="A10" s="538" t="s">
        <v>560</v>
      </c>
      <c r="B10" s="539"/>
      <c r="C10" s="162"/>
      <c r="D10" s="211">
        <v>389</v>
      </c>
      <c r="E10" s="211">
        <v>385</v>
      </c>
      <c r="F10" s="211">
        <v>4</v>
      </c>
      <c r="G10" s="211">
        <v>4771</v>
      </c>
      <c r="H10" s="211">
        <v>3519</v>
      </c>
      <c r="I10" s="211">
        <v>149</v>
      </c>
      <c r="J10" s="211">
        <v>1103</v>
      </c>
      <c r="K10" s="211">
        <v>97981</v>
      </c>
      <c r="L10" s="211">
        <v>50233</v>
      </c>
      <c r="M10" s="211">
        <v>47748</v>
      </c>
      <c r="N10" s="211">
        <v>15934</v>
      </c>
      <c r="O10" s="211">
        <v>15970</v>
      </c>
      <c r="P10" s="211">
        <v>16243</v>
      </c>
      <c r="Q10" s="211">
        <v>16444</v>
      </c>
      <c r="R10" s="211">
        <v>16732</v>
      </c>
      <c r="S10" s="211">
        <v>16658</v>
      </c>
      <c r="T10" s="211">
        <v>7609</v>
      </c>
      <c r="U10" s="211">
        <v>2785</v>
      </c>
      <c r="V10" s="211">
        <v>4824</v>
      </c>
      <c r="W10" s="211">
        <v>1020</v>
      </c>
      <c r="X10" s="211">
        <v>174</v>
      </c>
      <c r="Y10" s="124">
        <v>846</v>
      </c>
      <c r="Z10" s="538" t="str">
        <f t="shared" si="0"/>
        <v>3</v>
      </c>
      <c r="AA10" s="539"/>
    </row>
    <row r="11" spans="1:27" s="26" customFormat="1" ht="11.25" customHeight="1" x14ac:dyDescent="0.15">
      <c r="A11" s="541" t="s">
        <v>619</v>
      </c>
      <c r="B11" s="542"/>
      <c r="C11" s="51"/>
      <c r="D11" s="230">
        <v>383</v>
      </c>
      <c r="E11" s="230">
        <v>379</v>
      </c>
      <c r="F11" s="230">
        <v>4</v>
      </c>
      <c r="G11" s="230">
        <v>4743</v>
      </c>
      <c r="H11" s="230">
        <v>3480</v>
      </c>
      <c r="I11" s="230">
        <v>152</v>
      </c>
      <c r="J11" s="230">
        <v>1111</v>
      </c>
      <c r="K11" s="230">
        <v>96499</v>
      </c>
      <c r="L11" s="230">
        <v>49499</v>
      </c>
      <c r="M11" s="230">
        <v>47000</v>
      </c>
      <c r="N11" s="230">
        <v>15452</v>
      </c>
      <c r="O11" s="230">
        <v>15888</v>
      </c>
      <c r="P11" s="230">
        <v>15919</v>
      </c>
      <c r="Q11" s="230">
        <v>16171</v>
      </c>
      <c r="R11" s="230">
        <v>16386</v>
      </c>
      <c r="S11" s="230">
        <v>16683</v>
      </c>
      <c r="T11" s="230">
        <v>7562</v>
      </c>
      <c r="U11" s="230">
        <v>2767</v>
      </c>
      <c r="V11" s="230">
        <v>4795</v>
      </c>
      <c r="W11" s="230">
        <v>975</v>
      </c>
      <c r="X11" s="230">
        <v>168</v>
      </c>
      <c r="Y11" s="129">
        <v>807</v>
      </c>
      <c r="Z11" s="541" t="str">
        <f t="shared" si="0"/>
        <v>4</v>
      </c>
      <c r="AA11" s="542"/>
    </row>
    <row r="12" spans="1:27" s="20" customFormat="1" ht="9.75" customHeight="1" x14ac:dyDescent="0.15">
      <c r="A12" s="405"/>
      <c r="B12" s="405"/>
      <c r="C12" s="162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124"/>
      <c r="Z12" s="405"/>
    </row>
    <row r="13" spans="1:27" s="26" customFormat="1" ht="11.25" customHeight="1" x14ac:dyDescent="0.15">
      <c r="A13" s="554" t="s">
        <v>123</v>
      </c>
      <c r="B13" s="554"/>
      <c r="C13" s="39"/>
      <c r="D13" s="230">
        <v>339</v>
      </c>
      <c r="E13" s="230">
        <v>335</v>
      </c>
      <c r="F13" s="230">
        <v>4</v>
      </c>
      <c r="G13" s="230">
        <v>4370</v>
      </c>
      <c r="H13" s="230">
        <v>3218</v>
      </c>
      <c r="I13" s="230">
        <v>127</v>
      </c>
      <c r="J13" s="230">
        <v>1025</v>
      </c>
      <c r="K13" s="230">
        <v>91020</v>
      </c>
      <c r="L13" s="230">
        <v>46632</v>
      </c>
      <c r="M13" s="230">
        <v>44388</v>
      </c>
      <c r="N13" s="230">
        <v>14581</v>
      </c>
      <c r="O13" s="230">
        <v>14964</v>
      </c>
      <c r="P13" s="230">
        <v>15026</v>
      </c>
      <c r="Q13" s="230">
        <v>15188</v>
      </c>
      <c r="R13" s="230">
        <v>15491</v>
      </c>
      <c r="S13" s="230">
        <v>15770</v>
      </c>
      <c r="T13" s="230">
        <v>6933</v>
      </c>
      <c r="U13" s="230">
        <v>2513</v>
      </c>
      <c r="V13" s="230">
        <v>4420</v>
      </c>
      <c r="W13" s="230">
        <v>840</v>
      </c>
      <c r="X13" s="230">
        <v>147</v>
      </c>
      <c r="Y13" s="129">
        <v>693</v>
      </c>
      <c r="Z13" s="537" t="s">
        <v>303</v>
      </c>
      <c r="AA13" s="537"/>
    </row>
    <row r="14" spans="1:27" s="20" customFormat="1" ht="9.75" customHeight="1" x14ac:dyDescent="0.15">
      <c r="A14" s="553"/>
      <c r="B14" s="553"/>
      <c r="C14" s="38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124"/>
      <c r="Z14" s="185"/>
    </row>
    <row r="15" spans="1:27" s="26" customFormat="1" ht="11.25" customHeight="1" x14ac:dyDescent="0.15">
      <c r="A15" s="554" t="s">
        <v>122</v>
      </c>
      <c r="B15" s="554"/>
      <c r="C15" s="39"/>
      <c r="D15" s="230">
        <v>44</v>
      </c>
      <c r="E15" s="230">
        <v>44</v>
      </c>
      <c r="F15" s="230">
        <v>0</v>
      </c>
      <c r="G15" s="230">
        <v>373</v>
      </c>
      <c r="H15" s="230">
        <v>262</v>
      </c>
      <c r="I15" s="230">
        <v>25</v>
      </c>
      <c r="J15" s="230">
        <v>86</v>
      </c>
      <c r="K15" s="230">
        <v>5479</v>
      </c>
      <c r="L15" s="230">
        <v>2867</v>
      </c>
      <c r="M15" s="230">
        <v>2612</v>
      </c>
      <c r="N15" s="230">
        <v>871</v>
      </c>
      <c r="O15" s="230">
        <v>924</v>
      </c>
      <c r="P15" s="230">
        <v>893</v>
      </c>
      <c r="Q15" s="230">
        <v>983</v>
      </c>
      <c r="R15" s="230">
        <v>895</v>
      </c>
      <c r="S15" s="230">
        <v>913</v>
      </c>
      <c r="T15" s="230">
        <v>629</v>
      </c>
      <c r="U15" s="230">
        <v>254</v>
      </c>
      <c r="V15" s="230">
        <v>375</v>
      </c>
      <c r="W15" s="230">
        <v>135</v>
      </c>
      <c r="X15" s="230">
        <v>21</v>
      </c>
      <c r="Y15" s="129">
        <v>114</v>
      </c>
      <c r="Z15" s="537" t="s">
        <v>304</v>
      </c>
      <c r="AA15" s="537"/>
    </row>
    <row r="16" spans="1:27" s="20" customFormat="1" ht="9.75" customHeight="1" x14ac:dyDescent="0.15">
      <c r="A16" s="31"/>
      <c r="B16" s="31"/>
      <c r="C16" s="38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124"/>
      <c r="Z16" s="185"/>
    </row>
    <row r="17" spans="1:27" s="26" customFormat="1" ht="11.25" customHeight="1" x14ac:dyDescent="0.15">
      <c r="A17" s="530" t="s">
        <v>60</v>
      </c>
      <c r="B17" s="530"/>
      <c r="C17" s="61"/>
      <c r="D17" s="230">
        <v>91</v>
      </c>
      <c r="E17" s="230">
        <v>89</v>
      </c>
      <c r="F17" s="230">
        <v>2</v>
      </c>
      <c r="G17" s="230">
        <v>1677</v>
      </c>
      <c r="H17" s="230">
        <v>1187</v>
      </c>
      <c r="I17" s="230">
        <v>13</v>
      </c>
      <c r="J17" s="230">
        <v>477</v>
      </c>
      <c r="K17" s="230">
        <v>37715</v>
      </c>
      <c r="L17" s="230">
        <v>19338</v>
      </c>
      <c r="M17" s="230">
        <v>18377</v>
      </c>
      <c r="N17" s="230">
        <v>6124</v>
      </c>
      <c r="O17" s="230">
        <v>6202</v>
      </c>
      <c r="P17" s="230">
        <v>6275</v>
      </c>
      <c r="Q17" s="230">
        <v>6296</v>
      </c>
      <c r="R17" s="230">
        <v>6345</v>
      </c>
      <c r="S17" s="230">
        <v>6473</v>
      </c>
      <c r="T17" s="230">
        <v>2499</v>
      </c>
      <c r="U17" s="230">
        <v>941</v>
      </c>
      <c r="V17" s="230">
        <v>1558</v>
      </c>
      <c r="W17" s="230">
        <v>270</v>
      </c>
      <c r="X17" s="230">
        <v>49</v>
      </c>
      <c r="Y17" s="129">
        <v>221</v>
      </c>
      <c r="Z17" s="116">
        <v>488</v>
      </c>
      <c r="AA17" s="413" t="s">
        <v>301</v>
      </c>
    </row>
    <row r="18" spans="1:27" s="20" customFormat="1" ht="11.25" customHeight="1" x14ac:dyDescent="0.15">
      <c r="A18" s="31"/>
      <c r="B18" s="48" t="s">
        <v>121</v>
      </c>
      <c r="C18" s="49"/>
      <c r="D18" s="211">
        <v>36</v>
      </c>
      <c r="E18" s="211">
        <v>36</v>
      </c>
      <c r="F18" s="211">
        <v>0</v>
      </c>
      <c r="G18" s="211">
        <v>687</v>
      </c>
      <c r="H18" s="211">
        <v>486</v>
      </c>
      <c r="I18" s="211">
        <v>8</v>
      </c>
      <c r="J18" s="211">
        <v>193</v>
      </c>
      <c r="K18" s="211">
        <v>15661</v>
      </c>
      <c r="L18" s="211">
        <v>8120</v>
      </c>
      <c r="M18" s="211">
        <v>7541</v>
      </c>
      <c r="N18" s="211">
        <v>2529</v>
      </c>
      <c r="O18" s="211">
        <v>2604</v>
      </c>
      <c r="P18" s="211">
        <v>2678</v>
      </c>
      <c r="Q18" s="211">
        <v>2592</v>
      </c>
      <c r="R18" s="211">
        <v>2607</v>
      </c>
      <c r="S18" s="211">
        <v>2651</v>
      </c>
      <c r="T18" s="211">
        <v>1041</v>
      </c>
      <c r="U18" s="211">
        <v>384</v>
      </c>
      <c r="V18" s="211">
        <v>657</v>
      </c>
      <c r="W18" s="211">
        <v>123</v>
      </c>
      <c r="X18" s="211">
        <v>25</v>
      </c>
      <c r="Y18" s="124">
        <v>98</v>
      </c>
      <c r="Z18" s="50"/>
      <c r="AA18" s="48" t="s">
        <v>121</v>
      </c>
    </row>
    <row r="19" spans="1:27" s="20" customFormat="1" ht="11.25" customHeight="1" x14ac:dyDescent="0.15">
      <c r="A19" s="31"/>
      <c r="B19" s="48" t="s">
        <v>120</v>
      </c>
      <c r="C19" s="49"/>
      <c r="D19" s="211">
        <v>15</v>
      </c>
      <c r="E19" s="211">
        <v>15</v>
      </c>
      <c r="F19" s="211">
        <v>0</v>
      </c>
      <c r="G19" s="211">
        <v>369</v>
      </c>
      <c r="H19" s="211">
        <v>267</v>
      </c>
      <c r="I19" s="211">
        <v>0</v>
      </c>
      <c r="J19" s="211">
        <v>102</v>
      </c>
      <c r="K19" s="211">
        <v>8735</v>
      </c>
      <c r="L19" s="211">
        <v>4455</v>
      </c>
      <c r="M19" s="211">
        <v>4280</v>
      </c>
      <c r="N19" s="211">
        <v>1461</v>
      </c>
      <c r="O19" s="211">
        <v>1446</v>
      </c>
      <c r="P19" s="211">
        <v>1435</v>
      </c>
      <c r="Q19" s="211">
        <v>1467</v>
      </c>
      <c r="R19" s="211">
        <v>1452</v>
      </c>
      <c r="S19" s="211">
        <v>1474</v>
      </c>
      <c r="T19" s="211">
        <v>536</v>
      </c>
      <c r="U19" s="211">
        <v>199</v>
      </c>
      <c r="V19" s="211">
        <v>337</v>
      </c>
      <c r="W19" s="211">
        <v>55</v>
      </c>
      <c r="X19" s="211">
        <v>9</v>
      </c>
      <c r="Y19" s="124">
        <v>46</v>
      </c>
      <c r="Z19" s="50"/>
      <c r="AA19" s="48" t="s">
        <v>120</v>
      </c>
    </row>
    <row r="20" spans="1:27" s="20" customFormat="1" ht="11.25" customHeight="1" x14ac:dyDescent="0.15">
      <c r="A20" s="31"/>
      <c r="B20" s="48" t="s">
        <v>119</v>
      </c>
      <c r="C20" s="49"/>
      <c r="D20" s="211">
        <v>16</v>
      </c>
      <c r="E20" s="211">
        <v>16</v>
      </c>
      <c r="F20" s="211">
        <v>0</v>
      </c>
      <c r="G20" s="211">
        <v>197</v>
      </c>
      <c r="H20" s="211">
        <v>140</v>
      </c>
      <c r="I20" s="211">
        <v>2</v>
      </c>
      <c r="J20" s="211">
        <v>55</v>
      </c>
      <c r="K20" s="211">
        <v>4219</v>
      </c>
      <c r="L20" s="211">
        <v>2136</v>
      </c>
      <c r="M20" s="211">
        <v>2083</v>
      </c>
      <c r="N20" s="211">
        <v>681</v>
      </c>
      <c r="O20" s="211">
        <v>636</v>
      </c>
      <c r="P20" s="211">
        <v>682</v>
      </c>
      <c r="Q20" s="211">
        <v>706</v>
      </c>
      <c r="R20" s="211">
        <v>742</v>
      </c>
      <c r="S20" s="211">
        <v>772</v>
      </c>
      <c r="T20" s="211">
        <v>304</v>
      </c>
      <c r="U20" s="211">
        <v>118</v>
      </c>
      <c r="V20" s="211">
        <v>186</v>
      </c>
      <c r="W20" s="211">
        <v>33</v>
      </c>
      <c r="X20" s="211">
        <v>6</v>
      </c>
      <c r="Y20" s="124">
        <v>27</v>
      </c>
      <c r="Z20" s="50"/>
      <c r="AA20" s="48" t="s">
        <v>119</v>
      </c>
    </row>
    <row r="21" spans="1:27" s="20" customFormat="1" ht="11.25" customHeight="1" x14ac:dyDescent="0.15">
      <c r="A21" s="31"/>
      <c r="B21" s="48" t="s">
        <v>118</v>
      </c>
      <c r="C21" s="49"/>
      <c r="D21" s="211">
        <v>24</v>
      </c>
      <c r="E21" s="211">
        <v>22</v>
      </c>
      <c r="F21" s="211">
        <v>2</v>
      </c>
      <c r="G21" s="211">
        <v>424</v>
      </c>
      <c r="H21" s="211">
        <v>294</v>
      </c>
      <c r="I21" s="211">
        <v>3</v>
      </c>
      <c r="J21" s="211">
        <v>127</v>
      </c>
      <c r="K21" s="211">
        <v>9100</v>
      </c>
      <c r="L21" s="211">
        <v>4627</v>
      </c>
      <c r="M21" s="211">
        <v>4473</v>
      </c>
      <c r="N21" s="211">
        <v>1453</v>
      </c>
      <c r="O21" s="211">
        <v>1516</v>
      </c>
      <c r="P21" s="211">
        <v>1480</v>
      </c>
      <c r="Q21" s="211">
        <v>1531</v>
      </c>
      <c r="R21" s="211">
        <v>1544</v>
      </c>
      <c r="S21" s="211">
        <v>1576</v>
      </c>
      <c r="T21" s="211">
        <v>618</v>
      </c>
      <c r="U21" s="211">
        <v>240</v>
      </c>
      <c r="V21" s="211">
        <v>378</v>
      </c>
      <c r="W21" s="211">
        <v>59</v>
      </c>
      <c r="X21" s="211">
        <v>9</v>
      </c>
      <c r="Y21" s="124">
        <v>50</v>
      </c>
      <c r="Z21" s="50"/>
      <c r="AA21" s="48" t="s">
        <v>118</v>
      </c>
    </row>
    <row r="22" spans="1:27" s="20" customFormat="1" ht="9.75" customHeight="1" x14ac:dyDescent="0.15">
      <c r="A22" s="31"/>
      <c r="B22" s="48"/>
      <c r="C22" s="49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124"/>
      <c r="Z22" s="50"/>
      <c r="AA22" s="48"/>
    </row>
    <row r="23" spans="1:27" s="26" customFormat="1" ht="11.25" customHeight="1" x14ac:dyDescent="0.15">
      <c r="A23" s="530" t="s">
        <v>51</v>
      </c>
      <c r="B23" s="530"/>
      <c r="C23" s="61"/>
      <c r="D23" s="230">
        <v>62</v>
      </c>
      <c r="E23" s="230">
        <v>62</v>
      </c>
      <c r="F23" s="230">
        <v>0</v>
      </c>
      <c r="G23" s="230">
        <v>1082</v>
      </c>
      <c r="H23" s="230">
        <v>873</v>
      </c>
      <c r="I23" s="230">
        <v>8</v>
      </c>
      <c r="J23" s="230">
        <v>201</v>
      </c>
      <c r="K23" s="230">
        <v>26294</v>
      </c>
      <c r="L23" s="230">
        <v>13424</v>
      </c>
      <c r="M23" s="230">
        <v>12870</v>
      </c>
      <c r="N23" s="230">
        <v>4189</v>
      </c>
      <c r="O23" s="230">
        <v>4299</v>
      </c>
      <c r="P23" s="230">
        <v>4410</v>
      </c>
      <c r="Q23" s="230">
        <v>4275</v>
      </c>
      <c r="R23" s="230">
        <v>4545</v>
      </c>
      <c r="S23" s="230">
        <v>4576</v>
      </c>
      <c r="T23" s="230">
        <v>1694</v>
      </c>
      <c r="U23" s="230">
        <v>572</v>
      </c>
      <c r="V23" s="230">
        <v>1122</v>
      </c>
      <c r="W23" s="230">
        <v>132</v>
      </c>
      <c r="X23" s="230">
        <v>16</v>
      </c>
      <c r="Y23" s="129">
        <v>116</v>
      </c>
      <c r="Z23" s="116">
        <v>203</v>
      </c>
      <c r="AA23" s="413" t="s">
        <v>51</v>
      </c>
    </row>
    <row r="24" spans="1:27" s="26" customFormat="1" ht="11.25" customHeight="1" x14ac:dyDescent="0.15">
      <c r="A24" s="530" t="s">
        <v>46</v>
      </c>
      <c r="B24" s="530"/>
      <c r="C24" s="61"/>
      <c r="D24" s="230">
        <v>27</v>
      </c>
      <c r="E24" s="230">
        <v>27</v>
      </c>
      <c r="F24" s="230">
        <v>0</v>
      </c>
      <c r="G24" s="230">
        <v>286</v>
      </c>
      <c r="H24" s="230">
        <v>219</v>
      </c>
      <c r="I24" s="230">
        <v>1</v>
      </c>
      <c r="J24" s="230">
        <v>66</v>
      </c>
      <c r="K24" s="230">
        <v>5065</v>
      </c>
      <c r="L24" s="230">
        <v>2580</v>
      </c>
      <c r="M24" s="230">
        <v>2485</v>
      </c>
      <c r="N24" s="230">
        <v>803</v>
      </c>
      <c r="O24" s="230">
        <v>837</v>
      </c>
      <c r="P24" s="230">
        <v>810</v>
      </c>
      <c r="Q24" s="230">
        <v>878</v>
      </c>
      <c r="R24" s="230">
        <v>862</v>
      </c>
      <c r="S24" s="230">
        <v>875</v>
      </c>
      <c r="T24" s="230">
        <v>455</v>
      </c>
      <c r="U24" s="230">
        <v>162</v>
      </c>
      <c r="V24" s="230">
        <v>293</v>
      </c>
      <c r="W24" s="230">
        <v>30</v>
      </c>
      <c r="X24" s="230">
        <v>9</v>
      </c>
      <c r="Y24" s="129">
        <v>21</v>
      </c>
      <c r="Z24" s="116">
        <v>102</v>
      </c>
      <c r="AA24" s="413" t="s">
        <v>46</v>
      </c>
    </row>
    <row r="25" spans="1:27" s="26" customFormat="1" ht="11.25" customHeight="1" x14ac:dyDescent="0.15">
      <c r="A25" s="530" t="s">
        <v>43</v>
      </c>
      <c r="B25" s="530"/>
      <c r="C25" s="61"/>
      <c r="D25" s="230">
        <v>14</v>
      </c>
      <c r="E25" s="230">
        <v>14</v>
      </c>
      <c r="F25" s="230">
        <v>0</v>
      </c>
      <c r="G25" s="230">
        <v>133</v>
      </c>
      <c r="H25" s="230">
        <v>101</v>
      </c>
      <c r="I25" s="230">
        <v>3</v>
      </c>
      <c r="J25" s="230">
        <v>29</v>
      </c>
      <c r="K25" s="230">
        <v>2314</v>
      </c>
      <c r="L25" s="230">
        <v>1207</v>
      </c>
      <c r="M25" s="230">
        <v>1107</v>
      </c>
      <c r="N25" s="230">
        <v>404</v>
      </c>
      <c r="O25" s="230">
        <v>385</v>
      </c>
      <c r="P25" s="230">
        <v>369</v>
      </c>
      <c r="Q25" s="230">
        <v>399</v>
      </c>
      <c r="R25" s="230">
        <v>371</v>
      </c>
      <c r="S25" s="230">
        <v>386</v>
      </c>
      <c r="T25" s="230">
        <v>235</v>
      </c>
      <c r="U25" s="230">
        <v>82</v>
      </c>
      <c r="V25" s="230">
        <v>153</v>
      </c>
      <c r="W25" s="230">
        <v>48</v>
      </c>
      <c r="X25" s="230">
        <v>7</v>
      </c>
      <c r="Y25" s="129">
        <v>41</v>
      </c>
      <c r="Z25" s="116">
        <v>41</v>
      </c>
      <c r="AA25" s="413" t="s">
        <v>43</v>
      </c>
    </row>
    <row r="26" spans="1:27" s="26" customFormat="1" ht="11.25" customHeight="1" x14ac:dyDescent="0.15">
      <c r="A26" s="530" t="s">
        <v>41</v>
      </c>
      <c r="B26" s="530"/>
      <c r="C26" s="61"/>
      <c r="D26" s="230">
        <v>17</v>
      </c>
      <c r="E26" s="230">
        <v>17</v>
      </c>
      <c r="F26" s="230">
        <v>0</v>
      </c>
      <c r="G26" s="230">
        <v>116</v>
      </c>
      <c r="H26" s="230">
        <v>86</v>
      </c>
      <c r="I26" s="230">
        <v>8</v>
      </c>
      <c r="J26" s="230">
        <v>22</v>
      </c>
      <c r="K26" s="230">
        <v>1927</v>
      </c>
      <c r="L26" s="230">
        <v>989</v>
      </c>
      <c r="M26" s="230">
        <v>938</v>
      </c>
      <c r="N26" s="230">
        <v>270</v>
      </c>
      <c r="O26" s="230">
        <v>320</v>
      </c>
      <c r="P26" s="230">
        <v>325</v>
      </c>
      <c r="Q26" s="230">
        <v>333</v>
      </c>
      <c r="R26" s="230">
        <v>334</v>
      </c>
      <c r="S26" s="230">
        <v>345</v>
      </c>
      <c r="T26" s="230">
        <v>209</v>
      </c>
      <c r="U26" s="230">
        <v>79</v>
      </c>
      <c r="V26" s="230">
        <v>130</v>
      </c>
      <c r="W26" s="230">
        <v>22</v>
      </c>
      <c r="X26" s="230">
        <v>3</v>
      </c>
      <c r="Y26" s="129">
        <v>19</v>
      </c>
      <c r="Z26" s="116">
        <v>26</v>
      </c>
      <c r="AA26" s="413" t="s">
        <v>41</v>
      </c>
    </row>
    <row r="27" spans="1:27" s="26" customFormat="1" ht="11.25" customHeight="1" x14ac:dyDescent="0.15">
      <c r="A27" s="530" t="s">
        <v>40</v>
      </c>
      <c r="B27" s="530"/>
      <c r="C27" s="61"/>
      <c r="D27" s="230">
        <v>13</v>
      </c>
      <c r="E27" s="230">
        <v>13</v>
      </c>
      <c r="F27" s="230">
        <v>0</v>
      </c>
      <c r="G27" s="230">
        <v>102</v>
      </c>
      <c r="H27" s="230">
        <v>70</v>
      </c>
      <c r="I27" s="230">
        <v>8</v>
      </c>
      <c r="J27" s="230">
        <v>24</v>
      </c>
      <c r="K27" s="230">
        <v>1566</v>
      </c>
      <c r="L27" s="230">
        <v>798</v>
      </c>
      <c r="M27" s="230">
        <v>768</v>
      </c>
      <c r="N27" s="230">
        <v>225</v>
      </c>
      <c r="O27" s="230">
        <v>233</v>
      </c>
      <c r="P27" s="230">
        <v>255</v>
      </c>
      <c r="Q27" s="230">
        <v>268</v>
      </c>
      <c r="R27" s="230">
        <v>290</v>
      </c>
      <c r="S27" s="230">
        <v>295</v>
      </c>
      <c r="T27" s="230">
        <v>179</v>
      </c>
      <c r="U27" s="230">
        <v>63</v>
      </c>
      <c r="V27" s="230">
        <v>116</v>
      </c>
      <c r="W27" s="230">
        <v>18</v>
      </c>
      <c r="X27" s="230">
        <v>4</v>
      </c>
      <c r="Y27" s="129">
        <v>14</v>
      </c>
      <c r="Z27" s="413"/>
      <c r="AA27" s="413" t="s">
        <v>40</v>
      </c>
    </row>
    <row r="28" spans="1:27" s="26" customFormat="1" ht="9.75" customHeight="1" x14ac:dyDescent="0.15">
      <c r="A28" s="413"/>
      <c r="B28" s="413"/>
      <c r="C28" s="61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129"/>
      <c r="Z28" s="413"/>
      <c r="AA28" s="413"/>
    </row>
    <row r="29" spans="1:27" s="26" customFormat="1" ht="11.25" customHeight="1" x14ac:dyDescent="0.15">
      <c r="A29" s="530" t="s">
        <v>37</v>
      </c>
      <c r="B29" s="530"/>
      <c r="C29" s="61"/>
      <c r="D29" s="230">
        <v>15</v>
      </c>
      <c r="E29" s="230">
        <v>15</v>
      </c>
      <c r="F29" s="230">
        <v>0</v>
      </c>
      <c r="G29" s="230">
        <v>184</v>
      </c>
      <c r="H29" s="230">
        <v>143</v>
      </c>
      <c r="I29" s="230">
        <v>6</v>
      </c>
      <c r="J29" s="230">
        <v>35</v>
      </c>
      <c r="K29" s="230">
        <v>4009</v>
      </c>
      <c r="L29" s="230">
        <v>2068</v>
      </c>
      <c r="M29" s="230">
        <v>1941</v>
      </c>
      <c r="N29" s="230">
        <v>630</v>
      </c>
      <c r="O29" s="230">
        <v>678</v>
      </c>
      <c r="P29" s="230">
        <v>659</v>
      </c>
      <c r="Q29" s="230">
        <v>642</v>
      </c>
      <c r="R29" s="230">
        <v>723</v>
      </c>
      <c r="S29" s="230">
        <v>677</v>
      </c>
      <c r="T29" s="230">
        <v>312</v>
      </c>
      <c r="U29" s="230">
        <v>115</v>
      </c>
      <c r="V29" s="230">
        <v>197</v>
      </c>
      <c r="W29" s="230">
        <v>38</v>
      </c>
      <c r="X29" s="230">
        <v>4</v>
      </c>
      <c r="Y29" s="129">
        <v>34</v>
      </c>
      <c r="Z29" s="413"/>
      <c r="AA29" s="413" t="s">
        <v>37</v>
      </c>
    </row>
    <row r="30" spans="1:27" s="26" customFormat="1" ht="11.25" customHeight="1" x14ac:dyDescent="0.15">
      <c r="A30" s="530" t="s">
        <v>36</v>
      </c>
      <c r="B30" s="530"/>
      <c r="C30" s="61"/>
      <c r="D30" s="230">
        <v>14</v>
      </c>
      <c r="E30" s="230">
        <v>14</v>
      </c>
      <c r="F30" s="230">
        <v>0</v>
      </c>
      <c r="G30" s="230">
        <v>90</v>
      </c>
      <c r="H30" s="230">
        <v>50</v>
      </c>
      <c r="I30" s="230">
        <v>20</v>
      </c>
      <c r="J30" s="230">
        <v>20</v>
      </c>
      <c r="K30" s="230">
        <v>1029</v>
      </c>
      <c r="L30" s="230">
        <v>509</v>
      </c>
      <c r="M30" s="230">
        <v>520</v>
      </c>
      <c r="N30" s="230">
        <v>160</v>
      </c>
      <c r="O30" s="230">
        <v>166</v>
      </c>
      <c r="P30" s="230">
        <v>163</v>
      </c>
      <c r="Q30" s="230">
        <v>199</v>
      </c>
      <c r="R30" s="230">
        <v>163</v>
      </c>
      <c r="S30" s="230">
        <v>178</v>
      </c>
      <c r="T30" s="230">
        <v>153</v>
      </c>
      <c r="U30" s="230">
        <v>64</v>
      </c>
      <c r="V30" s="230">
        <v>89</v>
      </c>
      <c r="W30" s="230">
        <v>32</v>
      </c>
      <c r="X30" s="230">
        <v>10</v>
      </c>
      <c r="Y30" s="129">
        <v>22</v>
      </c>
      <c r="Z30" s="413"/>
      <c r="AA30" s="413" t="s">
        <v>36</v>
      </c>
    </row>
    <row r="31" spans="1:27" s="26" customFormat="1" ht="11.25" customHeight="1" x14ac:dyDescent="0.15">
      <c r="A31" s="530" t="s">
        <v>35</v>
      </c>
      <c r="B31" s="530"/>
      <c r="C31" s="61"/>
      <c r="D31" s="230">
        <v>17</v>
      </c>
      <c r="E31" s="230">
        <v>17</v>
      </c>
      <c r="F31" s="230">
        <v>0</v>
      </c>
      <c r="G31" s="230">
        <v>92</v>
      </c>
      <c r="H31" s="230">
        <v>58</v>
      </c>
      <c r="I31" s="230">
        <v>23</v>
      </c>
      <c r="J31" s="230">
        <v>11</v>
      </c>
      <c r="K31" s="230">
        <v>1073</v>
      </c>
      <c r="L31" s="230">
        <v>573</v>
      </c>
      <c r="M31" s="230">
        <v>500</v>
      </c>
      <c r="N31" s="230">
        <v>161</v>
      </c>
      <c r="O31" s="230">
        <v>173</v>
      </c>
      <c r="P31" s="230">
        <v>179</v>
      </c>
      <c r="Q31" s="230">
        <v>186</v>
      </c>
      <c r="R31" s="230">
        <v>187</v>
      </c>
      <c r="S31" s="230">
        <v>187</v>
      </c>
      <c r="T31" s="230">
        <v>161</v>
      </c>
      <c r="U31" s="230">
        <v>58</v>
      </c>
      <c r="V31" s="230">
        <v>103</v>
      </c>
      <c r="W31" s="230">
        <v>27</v>
      </c>
      <c r="X31" s="230">
        <v>3</v>
      </c>
      <c r="Y31" s="129">
        <v>24</v>
      </c>
      <c r="Z31" s="413"/>
      <c r="AA31" s="413" t="s">
        <v>35</v>
      </c>
    </row>
    <row r="32" spans="1:27" s="26" customFormat="1" ht="11.25" customHeight="1" x14ac:dyDescent="0.15">
      <c r="A32" s="530" t="s">
        <v>33</v>
      </c>
      <c r="B32" s="530"/>
      <c r="C32" s="61"/>
      <c r="D32" s="230">
        <v>10</v>
      </c>
      <c r="E32" s="230">
        <v>10</v>
      </c>
      <c r="F32" s="230">
        <v>0</v>
      </c>
      <c r="G32" s="230">
        <v>83</v>
      </c>
      <c r="H32" s="230">
        <v>58</v>
      </c>
      <c r="I32" s="230">
        <v>4</v>
      </c>
      <c r="J32" s="230">
        <v>21</v>
      </c>
      <c r="K32" s="230">
        <v>1248</v>
      </c>
      <c r="L32" s="230">
        <v>617</v>
      </c>
      <c r="M32" s="230">
        <v>631</v>
      </c>
      <c r="N32" s="230">
        <v>191</v>
      </c>
      <c r="O32" s="230">
        <v>204</v>
      </c>
      <c r="P32" s="230">
        <v>206</v>
      </c>
      <c r="Q32" s="230">
        <v>193</v>
      </c>
      <c r="R32" s="230">
        <v>213</v>
      </c>
      <c r="S32" s="230">
        <v>241</v>
      </c>
      <c r="T32" s="230">
        <v>147</v>
      </c>
      <c r="U32" s="230">
        <v>52</v>
      </c>
      <c r="V32" s="230">
        <v>95</v>
      </c>
      <c r="W32" s="230">
        <v>31</v>
      </c>
      <c r="X32" s="230">
        <v>8</v>
      </c>
      <c r="Y32" s="129">
        <v>23</v>
      </c>
      <c r="Z32" s="413"/>
      <c r="AA32" s="413" t="s">
        <v>33</v>
      </c>
    </row>
    <row r="33" spans="1:28" s="26" customFormat="1" ht="11.25" customHeight="1" x14ac:dyDescent="0.15">
      <c r="A33" s="530" t="s">
        <v>117</v>
      </c>
      <c r="B33" s="530"/>
      <c r="C33" s="61"/>
      <c r="D33" s="230">
        <v>9</v>
      </c>
      <c r="E33" s="230">
        <v>9</v>
      </c>
      <c r="F33" s="230">
        <v>0</v>
      </c>
      <c r="G33" s="230">
        <v>103</v>
      </c>
      <c r="H33" s="230">
        <v>71</v>
      </c>
      <c r="I33" s="230">
        <v>6</v>
      </c>
      <c r="J33" s="230">
        <v>26</v>
      </c>
      <c r="K33" s="230">
        <v>1760</v>
      </c>
      <c r="L33" s="230">
        <v>949</v>
      </c>
      <c r="M33" s="230">
        <v>811</v>
      </c>
      <c r="N33" s="230">
        <v>286</v>
      </c>
      <c r="O33" s="230">
        <v>282</v>
      </c>
      <c r="P33" s="230">
        <v>270</v>
      </c>
      <c r="Q33" s="230">
        <v>292</v>
      </c>
      <c r="R33" s="230">
        <v>310</v>
      </c>
      <c r="S33" s="230">
        <v>320</v>
      </c>
      <c r="T33" s="230">
        <v>169</v>
      </c>
      <c r="U33" s="230">
        <v>65</v>
      </c>
      <c r="V33" s="230">
        <v>104</v>
      </c>
      <c r="W33" s="230">
        <v>51</v>
      </c>
      <c r="X33" s="230">
        <v>9</v>
      </c>
      <c r="Y33" s="129">
        <v>42</v>
      </c>
      <c r="Z33" s="411"/>
      <c r="AA33" s="413" t="s">
        <v>117</v>
      </c>
    </row>
    <row r="34" spans="1:28" s="26" customFormat="1" ht="9.75" customHeight="1" x14ac:dyDescent="0.15">
      <c r="A34" s="413"/>
      <c r="B34" s="413"/>
      <c r="C34" s="61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129"/>
      <c r="Z34" s="411"/>
      <c r="AA34" s="413"/>
    </row>
    <row r="35" spans="1:28" s="26" customFormat="1" ht="11.25" customHeight="1" x14ac:dyDescent="0.15">
      <c r="A35" s="530" t="s">
        <v>116</v>
      </c>
      <c r="B35" s="530"/>
      <c r="C35" s="61"/>
      <c r="D35" s="230">
        <v>12</v>
      </c>
      <c r="E35" s="230">
        <v>12</v>
      </c>
      <c r="F35" s="230">
        <v>0</v>
      </c>
      <c r="G35" s="230">
        <v>144</v>
      </c>
      <c r="H35" s="230">
        <v>99</v>
      </c>
      <c r="I35" s="230">
        <v>4</v>
      </c>
      <c r="J35" s="230">
        <v>41</v>
      </c>
      <c r="K35" s="230">
        <v>2450</v>
      </c>
      <c r="L35" s="230">
        <v>1268</v>
      </c>
      <c r="M35" s="230">
        <v>1182</v>
      </c>
      <c r="N35" s="230">
        <v>400</v>
      </c>
      <c r="O35" s="230">
        <v>405</v>
      </c>
      <c r="P35" s="230">
        <v>404</v>
      </c>
      <c r="Q35" s="230">
        <v>421</v>
      </c>
      <c r="R35" s="230">
        <v>395</v>
      </c>
      <c r="S35" s="230">
        <v>425</v>
      </c>
      <c r="T35" s="230">
        <v>227</v>
      </c>
      <c r="U35" s="230">
        <v>93</v>
      </c>
      <c r="V35" s="230">
        <v>134</v>
      </c>
      <c r="W35" s="230">
        <v>31</v>
      </c>
      <c r="X35" s="230">
        <v>4</v>
      </c>
      <c r="Y35" s="129">
        <v>27</v>
      </c>
      <c r="Z35" s="411"/>
      <c r="AA35" s="413" t="s">
        <v>116</v>
      </c>
    </row>
    <row r="36" spans="1:28" s="26" customFormat="1" ht="11.25" customHeight="1" x14ac:dyDescent="0.15">
      <c r="A36" s="530" t="s">
        <v>115</v>
      </c>
      <c r="B36" s="530"/>
      <c r="C36" s="61"/>
      <c r="D36" s="230">
        <v>21</v>
      </c>
      <c r="E36" s="230">
        <v>20</v>
      </c>
      <c r="F36" s="230">
        <v>1</v>
      </c>
      <c r="G36" s="230">
        <v>130</v>
      </c>
      <c r="H36" s="230">
        <v>96</v>
      </c>
      <c r="I36" s="230">
        <v>17</v>
      </c>
      <c r="J36" s="230">
        <v>17</v>
      </c>
      <c r="K36" s="230">
        <v>2024</v>
      </c>
      <c r="L36" s="230">
        <v>1031</v>
      </c>
      <c r="M36" s="230">
        <v>993</v>
      </c>
      <c r="N36" s="230">
        <v>330</v>
      </c>
      <c r="O36" s="230">
        <v>357</v>
      </c>
      <c r="P36" s="230">
        <v>315</v>
      </c>
      <c r="Q36" s="230">
        <v>354</v>
      </c>
      <c r="R36" s="230">
        <v>311</v>
      </c>
      <c r="S36" s="230">
        <v>357</v>
      </c>
      <c r="T36" s="230">
        <v>228</v>
      </c>
      <c r="U36" s="230">
        <v>73</v>
      </c>
      <c r="V36" s="230">
        <v>155</v>
      </c>
      <c r="W36" s="230">
        <v>63</v>
      </c>
      <c r="X36" s="230">
        <v>11</v>
      </c>
      <c r="Y36" s="129">
        <v>52</v>
      </c>
      <c r="Z36" s="411"/>
      <c r="AA36" s="413" t="s">
        <v>115</v>
      </c>
    </row>
    <row r="37" spans="1:28" s="26" customFormat="1" ht="11.25" customHeight="1" x14ac:dyDescent="0.15">
      <c r="A37" s="530" t="s">
        <v>114</v>
      </c>
      <c r="B37" s="530"/>
      <c r="C37" s="61"/>
      <c r="D37" s="230">
        <v>9</v>
      </c>
      <c r="E37" s="230">
        <v>9</v>
      </c>
      <c r="F37" s="230">
        <v>0</v>
      </c>
      <c r="G37" s="230">
        <v>75</v>
      </c>
      <c r="H37" s="230">
        <v>51</v>
      </c>
      <c r="I37" s="230">
        <v>4</v>
      </c>
      <c r="J37" s="230">
        <v>20</v>
      </c>
      <c r="K37" s="230">
        <v>1072</v>
      </c>
      <c r="L37" s="230">
        <v>542</v>
      </c>
      <c r="M37" s="230">
        <v>530</v>
      </c>
      <c r="N37" s="230">
        <v>171</v>
      </c>
      <c r="O37" s="230">
        <v>194</v>
      </c>
      <c r="P37" s="230">
        <v>175</v>
      </c>
      <c r="Q37" s="230">
        <v>188</v>
      </c>
      <c r="R37" s="230">
        <v>185</v>
      </c>
      <c r="S37" s="230">
        <v>159</v>
      </c>
      <c r="T37" s="230">
        <v>130</v>
      </c>
      <c r="U37" s="230">
        <v>53</v>
      </c>
      <c r="V37" s="230">
        <v>77</v>
      </c>
      <c r="W37" s="230">
        <v>36</v>
      </c>
      <c r="X37" s="230">
        <v>9</v>
      </c>
      <c r="Y37" s="129">
        <v>27</v>
      </c>
      <c r="Z37" s="411"/>
      <c r="AA37" s="413" t="s">
        <v>114</v>
      </c>
    </row>
    <row r="38" spans="1:28" s="26" customFormat="1" ht="11.25" customHeight="1" x14ac:dyDescent="0.15">
      <c r="A38" s="530" t="s">
        <v>113</v>
      </c>
      <c r="B38" s="530"/>
      <c r="C38" s="61"/>
      <c r="D38" s="230">
        <v>8</v>
      </c>
      <c r="E38" s="230">
        <v>7</v>
      </c>
      <c r="F38" s="230">
        <v>1</v>
      </c>
      <c r="G38" s="230">
        <v>73</v>
      </c>
      <c r="H38" s="230">
        <v>56</v>
      </c>
      <c r="I38" s="230">
        <v>2</v>
      </c>
      <c r="J38" s="230">
        <v>15</v>
      </c>
      <c r="K38" s="230">
        <v>1474</v>
      </c>
      <c r="L38" s="230">
        <v>739</v>
      </c>
      <c r="M38" s="230">
        <v>735</v>
      </c>
      <c r="N38" s="230">
        <v>237</v>
      </c>
      <c r="O38" s="230">
        <v>229</v>
      </c>
      <c r="P38" s="230">
        <v>211</v>
      </c>
      <c r="Q38" s="230">
        <v>264</v>
      </c>
      <c r="R38" s="230">
        <v>257</v>
      </c>
      <c r="S38" s="230">
        <v>276</v>
      </c>
      <c r="T38" s="230">
        <v>135</v>
      </c>
      <c r="U38" s="230">
        <v>41</v>
      </c>
      <c r="V38" s="230">
        <v>94</v>
      </c>
      <c r="W38" s="230">
        <v>11</v>
      </c>
      <c r="X38" s="230">
        <v>1</v>
      </c>
      <c r="Y38" s="129">
        <v>10</v>
      </c>
      <c r="Z38" s="411"/>
      <c r="AA38" s="413" t="s">
        <v>112</v>
      </c>
    </row>
    <row r="39" spans="1:28" s="20" customFormat="1" ht="9.75" customHeight="1" x14ac:dyDescent="0.15">
      <c r="A39" s="31"/>
      <c r="B39" s="48"/>
      <c r="C39" s="49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124"/>
      <c r="Z39" s="185"/>
      <c r="AA39" s="48"/>
    </row>
    <row r="40" spans="1:28" s="26" customFormat="1" ht="11.25" customHeight="1" x14ac:dyDescent="0.15">
      <c r="A40" s="530" t="s">
        <v>111</v>
      </c>
      <c r="B40" s="530"/>
      <c r="C40" s="413"/>
      <c r="D40" s="213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129"/>
      <c r="Z40" s="414"/>
      <c r="AA40" s="414"/>
      <c r="AB40" s="33"/>
    </row>
    <row r="41" spans="1:28" s="20" customFormat="1" ht="11.25" customHeight="1" x14ac:dyDescent="0.15">
      <c r="A41" s="31"/>
      <c r="B41" s="48" t="s">
        <v>16</v>
      </c>
      <c r="C41" s="48"/>
      <c r="D41" s="212">
        <v>3</v>
      </c>
      <c r="E41" s="211">
        <v>3</v>
      </c>
      <c r="F41" s="211">
        <v>0</v>
      </c>
      <c r="G41" s="211">
        <v>35</v>
      </c>
      <c r="H41" s="211">
        <v>26</v>
      </c>
      <c r="I41" s="211">
        <v>0</v>
      </c>
      <c r="J41" s="211">
        <v>9</v>
      </c>
      <c r="K41" s="211">
        <v>529</v>
      </c>
      <c r="L41" s="211">
        <v>277</v>
      </c>
      <c r="M41" s="211">
        <v>252</v>
      </c>
      <c r="N41" s="211">
        <v>79</v>
      </c>
      <c r="O41" s="211">
        <v>91</v>
      </c>
      <c r="P41" s="211">
        <v>82</v>
      </c>
      <c r="Q41" s="211">
        <v>98</v>
      </c>
      <c r="R41" s="211">
        <v>90</v>
      </c>
      <c r="S41" s="211">
        <v>89</v>
      </c>
      <c r="T41" s="211">
        <v>53</v>
      </c>
      <c r="U41" s="211">
        <v>25</v>
      </c>
      <c r="V41" s="211">
        <v>28</v>
      </c>
      <c r="W41" s="211">
        <v>13</v>
      </c>
      <c r="X41" s="211">
        <v>0</v>
      </c>
      <c r="Y41" s="124">
        <v>13</v>
      </c>
      <c r="Z41" s="31"/>
      <c r="AA41" s="48" t="s">
        <v>16</v>
      </c>
      <c r="AB41" s="31"/>
    </row>
    <row r="42" spans="1:28" s="20" customFormat="1" ht="9.75" customHeight="1" x14ac:dyDescent="0.15">
      <c r="A42" s="31"/>
      <c r="B42" s="48"/>
      <c r="C42" s="48"/>
      <c r="D42" s="21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124"/>
      <c r="Z42" s="31"/>
      <c r="AA42" s="48"/>
      <c r="AB42" s="31"/>
    </row>
    <row r="43" spans="1:28" s="26" customFormat="1" ht="11.25" customHeight="1" x14ac:dyDescent="0.15">
      <c r="A43" s="530" t="s">
        <v>110</v>
      </c>
      <c r="B43" s="530"/>
      <c r="C43" s="413"/>
      <c r="D43" s="213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129"/>
      <c r="Z43" s="414"/>
      <c r="AA43" s="414"/>
      <c r="AB43" s="33"/>
    </row>
    <row r="44" spans="1:28" s="20" customFormat="1" ht="11.25" customHeight="1" x14ac:dyDescent="0.15">
      <c r="A44" s="31"/>
      <c r="B44" s="48" t="s">
        <v>15</v>
      </c>
      <c r="C44" s="48"/>
      <c r="D44" s="212">
        <v>1</v>
      </c>
      <c r="E44" s="211">
        <v>1</v>
      </c>
      <c r="F44" s="211">
        <v>0</v>
      </c>
      <c r="G44" s="211">
        <v>33</v>
      </c>
      <c r="H44" s="211">
        <v>24</v>
      </c>
      <c r="I44" s="211">
        <v>0</v>
      </c>
      <c r="J44" s="211">
        <v>9</v>
      </c>
      <c r="K44" s="211">
        <v>827</v>
      </c>
      <c r="L44" s="211">
        <v>458</v>
      </c>
      <c r="M44" s="211">
        <v>369</v>
      </c>
      <c r="N44" s="211">
        <v>141</v>
      </c>
      <c r="O44" s="211">
        <v>148</v>
      </c>
      <c r="P44" s="211">
        <v>137</v>
      </c>
      <c r="Q44" s="211">
        <v>152</v>
      </c>
      <c r="R44" s="211">
        <v>127</v>
      </c>
      <c r="S44" s="211">
        <v>122</v>
      </c>
      <c r="T44" s="211">
        <v>48</v>
      </c>
      <c r="U44" s="211">
        <v>20</v>
      </c>
      <c r="V44" s="211">
        <v>28</v>
      </c>
      <c r="W44" s="211">
        <v>6</v>
      </c>
      <c r="X44" s="211">
        <v>1</v>
      </c>
      <c r="Y44" s="124">
        <v>5</v>
      </c>
      <c r="Z44" s="31"/>
      <c r="AA44" s="48" t="s">
        <v>15</v>
      </c>
      <c r="AB44" s="31"/>
    </row>
    <row r="45" spans="1:28" s="20" customFormat="1" ht="9.75" customHeight="1" x14ac:dyDescent="0.15">
      <c r="A45" s="31"/>
      <c r="B45" s="48"/>
      <c r="C45" s="48"/>
      <c r="D45" s="212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124"/>
      <c r="Z45" s="31"/>
      <c r="AA45" s="48"/>
      <c r="AB45" s="31"/>
    </row>
    <row r="46" spans="1:28" s="26" customFormat="1" ht="11.25" customHeight="1" x14ac:dyDescent="0.15">
      <c r="A46" s="530" t="s">
        <v>109</v>
      </c>
      <c r="B46" s="530"/>
      <c r="C46" s="413"/>
      <c r="D46" s="213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129"/>
      <c r="Z46" s="414"/>
      <c r="AA46" s="414"/>
      <c r="AB46" s="33"/>
    </row>
    <row r="47" spans="1:28" s="20" customFormat="1" ht="11.25" customHeight="1" x14ac:dyDescent="0.15">
      <c r="A47" s="31"/>
      <c r="B47" s="48" t="s">
        <v>14</v>
      </c>
      <c r="C47" s="48"/>
      <c r="D47" s="212">
        <v>2</v>
      </c>
      <c r="E47" s="211">
        <v>2</v>
      </c>
      <c r="F47" s="211">
        <v>0</v>
      </c>
      <c r="G47" s="211">
        <v>31</v>
      </c>
      <c r="H47" s="211">
        <v>24</v>
      </c>
      <c r="I47" s="211">
        <v>0</v>
      </c>
      <c r="J47" s="211">
        <v>7</v>
      </c>
      <c r="K47" s="211">
        <v>658</v>
      </c>
      <c r="L47" s="211">
        <v>340</v>
      </c>
      <c r="M47" s="211">
        <v>318</v>
      </c>
      <c r="N47" s="211">
        <v>99</v>
      </c>
      <c r="O47" s="211">
        <v>121</v>
      </c>
      <c r="P47" s="211">
        <v>105</v>
      </c>
      <c r="Q47" s="211">
        <v>127</v>
      </c>
      <c r="R47" s="211">
        <v>99</v>
      </c>
      <c r="S47" s="211">
        <v>107</v>
      </c>
      <c r="T47" s="211">
        <v>51</v>
      </c>
      <c r="U47" s="211">
        <v>24</v>
      </c>
      <c r="V47" s="211">
        <v>27</v>
      </c>
      <c r="W47" s="211">
        <v>10</v>
      </c>
      <c r="X47" s="211">
        <v>0</v>
      </c>
      <c r="Y47" s="124">
        <v>10</v>
      </c>
      <c r="Z47" s="31"/>
      <c r="AA47" s="48" t="s">
        <v>14</v>
      </c>
      <c r="AB47" s="31"/>
    </row>
    <row r="48" spans="1:28" s="20" customFormat="1" ht="9.75" customHeight="1" x14ac:dyDescent="0.15">
      <c r="A48" s="31"/>
      <c r="B48" s="48"/>
      <c r="C48" s="48"/>
      <c r="D48" s="212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124"/>
      <c r="Z48" s="31"/>
      <c r="AA48" s="48"/>
      <c r="AB48" s="31"/>
    </row>
    <row r="49" spans="1:27" s="26" customFormat="1" ht="11.25" customHeight="1" x14ac:dyDescent="0.15">
      <c r="A49" s="530" t="s">
        <v>108</v>
      </c>
      <c r="B49" s="530"/>
      <c r="C49" s="413"/>
      <c r="D49" s="213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129"/>
      <c r="Z49" s="534"/>
      <c r="AA49" s="534"/>
    </row>
    <row r="50" spans="1:27" s="20" customFormat="1" ht="11.25" customHeight="1" x14ac:dyDescent="0.15">
      <c r="A50" s="31"/>
      <c r="B50" s="48" t="s">
        <v>107</v>
      </c>
      <c r="C50" s="48"/>
      <c r="D50" s="212">
        <v>7</v>
      </c>
      <c r="E50" s="211">
        <v>7</v>
      </c>
      <c r="F50" s="211">
        <v>0</v>
      </c>
      <c r="G50" s="211">
        <v>48</v>
      </c>
      <c r="H50" s="211">
        <v>34</v>
      </c>
      <c r="I50" s="211">
        <v>4</v>
      </c>
      <c r="J50" s="211">
        <v>10</v>
      </c>
      <c r="K50" s="211">
        <v>576</v>
      </c>
      <c r="L50" s="211">
        <v>284</v>
      </c>
      <c r="M50" s="211">
        <v>292</v>
      </c>
      <c r="N50" s="211">
        <v>95</v>
      </c>
      <c r="O50" s="211">
        <v>92</v>
      </c>
      <c r="P50" s="211">
        <v>95</v>
      </c>
      <c r="Q50" s="211">
        <v>102</v>
      </c>
      <c r="R50" s="211">
        <v>106</v>
      </c>
      <c r="S50" s="211">
        <v>86</v>
      </c>
      <c r="T50" s="211">
        <v>89</v>
      </c>
      <c r="U50" s="211">
        <v>36</v>
      </c>
      <c r="V50" s="211">
        <v>53</v>
      </c>
      <c r="W50" s="211">
        <v>7</v>
      </c>
      <c r="X50" s="211">
        <v>1</v>
      </c>
      <c r="Y50" s="124">
        <v>6</v>
      </c>
      <c r="Z50" s="31"/>
      <c r="AA50" s="48" t="s">
        <v>107</v>
      </c>
    </row>
    <row r="51" spans="1:27" s="20" customFormat="1" ht="9.75" customHeight="1" x14ac:dyDescent="0.15">
      <c r="A51" s="31"/>
      <c r="B51" s="48"/>
      <c r="C51" s="48"/>
      <c r="D51" s="212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124"/>
      <c r="Z51" s="31"/>
      <c r="AA51" s="48"/>
    </row>
    <row r="52" spans="1:27" s="26" customFormat="1" ht="11.25" customHeight="1" x14ac:dyDescent="0.15">
      <c r="A52" s="530" t="s">
        <v>106</v>
      </c>
      <c r="B52" s="530"/>
      <c r="C52" s="413"/>
      <c r="D52" s="213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129"/>
      <c r="Z52" s="534"/>
      <c r="AA52" s="534"/>
    </row>
    <row r="53" spans="1:27" s="20" customFormat="1" ht="11.25" customHeight="1" x14ac:dyDescent="0.15">
      <c r="A53" s="31"/>
      <c r="B53" s="48" t="s">
        <v>105</v>
      </c>
      <c r="C53" s="48"/>
      <c r="D53" s="212">
        <v>1</v>
      </c>
      <c r="E53" s="211">
        <v>1</v>
      </c>
      <c r="F53" s="211">
        <v>0</v>
      </c>
      <c r="G53" s="211">
        <v>4</v>
      </c>
      <c r="H53" s="211">
        <v>2</v>
      </c>
      <c r="I53" s="211">
        <v>2</v>
      </c>
      <c r="J53" s="211">
        <v>0</v>
      </c>
      <c r="K53" s="211">
        <v>36</v>
      </c>
      <c r="L53" s="211">
        <v>11</v>
      </c>
      <c r="M53" s="211">
        <v>25</v>
      </c>
      <c r="N53" s="211">
        <v>5</v>
      </c>
      <c r="O53" s="211">
        <v>4</v>
      </c>
      <c r="P53" s="211">
        <v>9</v>
      </c>
      <c r="Q53" s="211">
        <v>5</v>
      </c>
      <c r="R53" s="211">
        <v>7</v>
      </c>
      <c r="S53" s="211">
        <v>6</v>
      </c>
      <c r="T53" s="211">
        <v>8</v>
      </c>
      <c r="U53" s="211">
        <v>4</v>
      </c>
      <c r="V53" s="211">
        <v>4</v>
      </c>
      <c r="W53" s="211">
        <v>5</v>
      </c>
      <c r="X53" s="211">
        <v>1</v>
      </c>
      <c r="Y53" s="124">
        <v>4</v>
      </c>
      <c r="Z53" s="31"/>
      <c r="AA53" s="48" t="s">
        <v>105</v>
      </c>
    </row>
    <row r="54" spans="1:27" s="20" customFormat="1" ht="9.75" customHeight="1" x14ac:dyDescent="0.15">
      <c r="A54" s="31"/>
      <c r="B54" s="48"/>
      <c r="C54" s="48"/>
      <c r="D54" s="212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124"/>
      <c r="Z54" s="31"/>
      <c r="AA54" s="48"/>
    </row>
    <row r="55" spans="1:27" s="26" customFormat="1" ht="11.25" customHeight="1" x14ac:dyDescent="0.15">
      <c r="A55" s="530" t="s">
        <v>104</v>
      </c>
      <c r="B55" s="530"/>
      <c r="C55" s="413"/>
      <c r="D55" s="213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129"/>
      <c r="Z55" s="534"/>
      <c r="AA55" s="534"/>
    </row>
    <row r="56" spans="1:27" s="20" customFormat="1" ht="11.25" customHeight="1" x14ac:dyDescent="0.15">
      <c r="A56" s="31"/>
      <c r="B56" s="48" t="s">
        <v>103</v>
      </c>
      <c r="C56" s="48"/>
      <c r="D56" s="212">
        <v>8</v>
      </c>
      <c r="E56" s="211">
        <v>8</v>
      </c>
      <c r="F56" s="211">
        <v>0</v>
      </c>
      <c r="G56" s="211">
        <v>49</v>
      </c>
      <c r="H56" s="211">
        <v>29</v>
      </c>
      <c r="I56" s="211">
        <v>9</v>
      </c>
      <c r="J56" s="211">
        <v>11</v>
      </c>
      <c r="K56" s="211">
        <v>622</v>
      </c>
      <c r="L56" s="211">
        <v>350</v>
      </c>
      <c r="M56" s="211">
        <v>272</v>
      </c>
      <c r="N56" s="211">
        <v>87</v>
      </c>
      <c r="O56" s="211">
        <v>104</v>
      </c>
      <c r="P56" s="211">
        <v>127</v>
      </c>
      <c r="Q56" s="211">
        <v>111</v>
      </c>
      <c r="R56" s="211">
        <v>96</v>
      </c>
      <c r="S56" s="211">
        <v>97</v>
      </c>
      <c r="T56" s="211">
        <v>76</v>
      </c>
      <c r="U56" s="211">
        <v>33</v>
      </c>
      <c r="V56" s="211">
        <v>43</v>
      </c>
      <c r="W56" s="211">
        <v>15</v>
      </c>
      <c r="X56" s="211">
        <v>4</v>
      </c>
      <c r="Y56" s="124">
        <v>11</v>
      </c>
      <c r="Z56" s="31"/>
      <c r="AA56" s="48" t="s">
        <v>103</v>
      </c>
    </row>
    <row r="57" spans="1:27" s="20" customFormat="1" ht="9.75" customHeight="1" x14ac:dyDescent="0.15">
      <c r="A57" s="31"/>
      <c r="B57" s="48"/>
      <c r="C57" s="48"/>
      <c r="D57" s="212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124"/>
      <c r="Z57" s="31"/>
      <c r="AA57" s="48"/>
    </row>
    <row r="58" spans="1:27" s="26" customFormat="1" ht="11.25" customHeight="1" x14ac:dyDescent="0.15">
      <c r="A58" s="530" t="s">
        <v>102</v>
      </c>
      <c r="B58" s="530"/>
      <c r="C58" s="413"/>
      <c r="D58" s="213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129"/>
      <c r="Z58" s="534"/>
      <c r="AA58" s="534"/>
    </row>
    <row r="59" spans="1:27" s="20" customFormat="1" ht="11.25" customHeight="1" x14ac:dyDescent="0.15">
      <c r="A59" s="31"/>
      <c r="B59" s="48" t="s">
        <v>101</v>
      </c>
      <c r="C59" s="48"/>
      <c r="D59" s="212">
        <v>2</v>
      </c>
      <c r="E59" s="211">
        <v>2</v>
      </c>
      <c r="F59" s="211">
        <v>0</v>
      </c>
      <c r="G59" s="211">
        <v>26</v>
      </c>
      <c r="H59" s="211">
        <v>19</v>
      </c>
      <c r="I59" s="211">
        <v>0</v>
      </c>
      <c r="J59" s="211">
        <v>7</v>
      </c>
      <c r="K59" s="211">
        <v>638</v>
      </c>
      <c r="L59" s="211">
        <v>316</v>
      </c>
      <c r="M59" s="211">
        <v>322</v>
      </c>
      <c r="N59" s="211">
        <v>116</v>
      </c>
      <c r="O59" s="211">
        <v>97</v>
      </c>
      <c r="P59" s="211">
        <v>102</v>
      </c>
      <c r="Q59" s="211">
        <v>106</v>
      </c>
      <c r="R59" s="211">
        <v>106</v>
      </c>
      <c r="S59" s="211">
        <v>111</v>
      </c>
      <c r="T59" s="211">
        <v>44</v>
      </c>
      <c r="U59" s="211">
        <v>14</v>
      </c>
      <c r="V59" s="211">
        <v>30</v>
      </c>
      <c r="W59" s="211">
        <v>4</v>
      </c>
      <c r="X59" s="211">
        <v>1</v>
      </c>
      <c r="Y59" s="124">
        <v>3</v>
      </c>
      <c r="Z59" s="31"/>
      <c r="AA59" s="48" t="s">
        <v>101</v>
      </c>
    </row>
    <row r="60" spans="1:27" s="20" customFormat="1" ht="11.25" customHeight="1" x14ac:dyDescent="0.15">
      <c r="A60" s="31"/>
      <c r="B60" s="48" t="s">
        <v>9</v>
      </c>
      <c r="C60" s="48"/>
      <c r="D60" s="212">
        <v>1</v>
      </c>
      <c r="E60" s="211">
        <v>1</v>
      </c>
      <c r="F60" s="211">
        <v>0</v>
      </c>
      <c r="G60" s="211">
        <v>16</v>
      </c>
      <c r="H60" s="211">
        <v>12</v>
      </c>
      <c r="I60" s="211">
        <v>0</v>
      </c>
      <c r="J60" s="211">
        <v>4</v>
      </c>
      <c r="K60" s="211">
        <v>308</v>
      </c>
      <c r="L60" s="211">
        <v>168</v>
      </c>
      <c r="M60" s="211">
        <v>140</v>
      </c>
      <c r="N60" s="211">
        <v>47</v>
      </c>
      <c r="O60" s="211">
        <v>49</v>
      </c>
      <c r="P60" s="211">
        <v>42</v>
      </c>
      <c r="Q60" s="211">
        <v>66</v>
      </c>
      <c r="R60" s="211">
        <v>51</v>
      </c>
      <c r="S60" s="211">
        <v>53</v>
      </c>
      <c r="T60" s="211">
        <v>24</v>
      </c>
      <c r="U60" s="211">
        <v>9</v>
      </c>
      <c r="V60" s="211">
        <v>15</v>
      </c>
      <c r="W60" s="211">
        <v>3</v>
      </c>
      <c r="X60" s="211">
        <v>1</v>
      </c>
      <c r="Y60" s="124">
        <v>2</v>
      </c>
      <c r="Z60" s="31"/>
      <c r="AA60" s="48" t="s">
        <v>9</v>
      </c>
    </row>
    <row r="61" spans="1:27" s="20" customFormat="1" ht="9.75" customHeight="1" x14ac:dyDescent="0.15">
      <c r="A61" s="31"/>
      <c r="B61" s="48"/>
      <c r="C61" s="48"/>
      <c r="D61" s="212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124"/>
      <c r="Z61" s="31"/>
      <c r="AA61" s="48"/>
    </row>
    <row r="62" spans="1:27" s="26" customFormat="1" ht="11.25" customHeight="1" x14ac:dyDescent="0.15">
      <c r="A62" s="530" t="s">
        <v>100</v>
      </c>
      <c r="B62" s="530"/>
      <c r="C62" s="413"/>
      <c r="D62" s="213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129"/>
      <c r="Z62" s="534"/>
      <c r="AA62" s="534"/>
    </row>
    <row r="63" spans="1:27" s="20" customFormat="1" ht="11.25" customHeight="1" x14ac:dyDescent="0.15">
      <c r="A63" s="31"/>
      <c r="B63" s="48" t="s">
        <v>99</v>
      </c>
      <c r="C63" s="48"/>
      <c r="D63" s="212">
        <v>1</v>
      </c>
      <c r="E63" s="211">
        <v>1</v>
      </c>
      <c r="F63" s="211">
        <v>0</v>
      </c>
      <c r="G63" s="211">
        <v>7</v>
      </c>
      <c r="H63" s="211">
        <v>6</v>
      </c>
      <c r="I63" s="211">
        <v>0</v>
      </c>
      <c r="J63" s="211">
        <v>1</v>
      </c>
      <c r="K63" s="211">
        <v>79</v>
      </c>
      <c r="L63" s="211">
        <v>41</v>
      </c>
      <c r="M63" s="211">
        <v>38</v>
      </c>
      <c r="N63" s="211">
        <v>8</v>
      </c>
      <c r="O63" s="211">
        <v>10</v>
      </c>
      <c r="P63" s="211">
        <v>13</v>
      </c>
      <c r="Q63" s="211">
        <v>13</v>
      </c>
      <c r="R63" s="211">
        <v>16</v>
      </c>
      <c r="S63" s="211">
        <v>19</v>
      </c>
      <c r="T63" s="211">
        <v>11</v>
      </c>
      <c r="U63" s="211">
        <v>5</v>
      </c>
      <c r="V63" s="211">
        <v>6</v>
      </c>
      <c r="W63" s="211">
        <v>8</v>
      </c>
      <c r="X63" s="211">
        <v>1</v>
      </c>
      <c r="Y63" s="124">
        <v>7</v>
      </c>
      <c r="Z63" s="31"/>
      <c r="AA63" s="48" t="s">
        <v>99</v>
      </c>
    </row>
    <row r="64" spans="1:27" s="20" customFormat="1" ht="9.75" customHeight="1" x14ac:dyDescent="0.15">
      <c r="A64" s="31"/>
      <c r="B64" s="48"/>
      <c r="C64" s="48"/>
      <c r="D64" s="212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124"/>
      <c r="Z64" s="31"/>
      <c r="AA64" s="48"/>
    </row>
    <row r="65" spans="1:28" s="26" customFormat="1" ht="11.25" customHeight="1" x14ac:dyDescent="0.15">
      <c r="A65" s="530" t="s">
        <v>98</v>
      </c>
      <c r="B65" s="530"/>
      <c r="C65" s="413"/>
      <c r="D65" s="213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129"/>
      <c r="Z65" s="534"/>
      <c r="AA65" s="534"/>
    </row>
    <row r="66" spans="1:28" s="20" customFormat="1" ht="11.25" customHeight="1" x14ac:dyDescent="0.15">
      <c r="A66" s="31"/>
      <c r="B66" s="48" t="s">
        <v>97</v>
      </c>
      <c r="C66" s="48"/>
      <c r="D66" s="212">
        <v>3</v>
      </c>
      <c r="E66" s="211">
        <v>3</v>
      </c>
      <c r="F66" s="211">
        <v>0</v>
      </c>
      <c r="G66" s="211">
        <v>22</v>
      </c>
      <c r="H66" s="211">
        <v>18</v>
      </c>
      <c r="I66" s="211">
        <v>0</v>
      </c>
      <c r="J66" s="211">
        <v>4</v>
      </c>
      <c r="K66" s="211">
        <v>147</v>
      </c>
      <c r="L66" s="211">
        <v>67</v>
      </c>
      <c r="M66" s="211">
        <v>80</v>
      </c>
      <c r="N66" s="211">
        <v>25</v>
      </c>
      <c r="O66" s="211">
        <v>33</v>
      </c>
      <c r="P66" s="211">
        <v>19</v>
      </c>
      <c r="Q66" s="211">
        <v>24</v>
      </c>
      <c r="R66" s="211">
        <v>19</v>
      </c>
      <c r="S66" s="211">
        <v>27</v>
      </c>
      <c r="T66" s="211">
        <v>36</v>
      </c>
      <c r="U66" s="211">
        <v>10</v>
      </c>
      <c r="V66" s="211">
        <v>26</v>
      </c>
      <c r="W66" s="211">
        <v>7</v>
      </c>
      <c r="X66" s="211">
        <v>2</v>
      </c>
      <c r="Y66" s="124">
        <v>5</v>
      </c>
      <c r="Z66" s="31"/>
      <c r="AA66" s="48" t="s">
        <v>97</v>
      </c>
    </row>
    <row r="67" spans="1:28" s="20" customFormat="1" ht="11.25" customHeight="1" x14ac:dyDescent="0.15">
      <c r="A67" s="31"/>
      <c r="B67" s="48" t="s">
        <v>96</v>
      </c>
      <c r="C67" s="48"/>
      <c r="D67" s="212">
        <v>5</v>
      </c>
      <c r="E67" s="211">
        <v>5</v>
      </c>
      <c r="F67" s="211">
        <v>0</v>
      </c>
      <c r="G67" s="211">
        <v>43</v>
      </c>
      <c r="H67" s="211">
        <v>30</v>
      </c>
      <c r="I67" s="211">
        <v>0</v>
      </c>
      <c r="J67" s="211">
        <v>13</v>
      </c>
      <c r="K67" s="211">
        <v>599</v>
      </c>
      <c r="L67" s="211">
        <v>313</v>
      </c>
      <c r="M67" s="211">
        <v>286</v>
      </c>
      <c r="N67" s="211">
        <v>100</v>
      </c>
      <c r="O67" s="211">
        <v>102</v>
      </c>
      <c r="P67" s="211">
        <v>88</v>
      </c>
      <c r="Q67" s="211">
        <v>99</v>
      </c>
      <c r="R67" s="211">
        <v>102</v>
      </c>
      <c r="S67" s="211">
        <v>108</v>
      </c>
      <c r="T67" s="211">
        <v>70</v>
      </c>
      <c r="U67" s="211">
        <v>23</v>
      </c>
      <c r="V67" s="211">
        <v>47</v>
      </c>
      <c r="W67" s="211">
        <v>25</v>
      </c>
      <c r="X67" s="211">
        <v>3</v>
      </c>
      <c r="Y67" s="124">
        <v>22</v>
      </c>
      <c r="Z67" s="31"/>
      <c r="AA67" s="48" t="s">
        <v>96</v>
      </c>
    </row>
    <row r="68" spans="1:28" s="20" customFormat="1" ht="9.75" customHeight="1" x14ac:dyDescent="0.15">
      <c r="A68" s="31"/>
      <c r="B68" s="48"/>
      <c r="C68" s="48"/>
      <c r="D68" s="212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124"/>
      <c r="Z68" s="31"/>
      <c r="AA68" s="48"/>
    </row>
    <row r="69" spans="1:28" s="26" customFormat="1" ht="11.25" customHeight="1" x14ac:dyDescent="0.15">
      <c r="A69" s="530" t="s">
        <v>95</v>
      </c>
      <c r="B69" s="530"/>
      <c r="C69" s="413"/>
      <c r="D69" s="213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129"/>
      <c r="Z69" s="534"/>
      <c r="AA69" s="534"/>
    </row>
    <row r="70" spans="1:28" s="20" customFormat="1" ht="11.25" customHeight="1" x14ac:dyDescent="0.15">
      <c r="A70" s="31"/>
      <c r="B70" s="48" t="s">
        <v>94</v>
      </c>
      <c r="C70" s="48"/>
      <c r="D70" s="212">
        <v>10</v>
      </c>
      <c r="E70" s="211">
        <v>10</v>
      </c>
      <c r="F70" s="211">
        <v>0</v>
      </c>
      <c r="G70" s="211">
        <v>59</v>
      </c>
      <c r="H70" s="211">
        <v>38</v>
      </c>
      <c r="I70" s="211">
        <v>10</v>
      </c>
      <c r="J70" s="211">
        <v>11</v>
      </c>
      <c r="K70" s="211">
        <v>460</v>
      </c>
      <c r="L70" s="211">
        <v>242</v>
      </c>
      <c r="M70" s="211">
        <v>218</v>
      </c>
      <c r="N70" s="211">
        <v>69</v>
      </c>
      <c r="O70" s="211">
        <v>73</v>
      </c>
      <c r="P70" s="211">
        <v>74</v>
      </c>
      <c r="Q70" s="211">
        <v>80</v>
      </c>
      <c r="R70" s="211">
        <v>76</v>
      </c>
      <c r="S70" s="211">
        <v>88</v>
      </c>
      <c r="T70" s="211">
        <v>119</v>
      </c>
      <c r="U70" s="211">
        <v>51</v>
      </c>
      <c r="V70" s="211">
        <v>68</v>
      </c>
      <c r="W70" s="211">
        <v>32</v>
      </c>
      <c r="X70" s="211">
        <v>6</v>
      </c>
      <c r="Y70" s="124">
        <v>26</v>
      </c>
      <c r="Z70" s="31"/>
      <c r="AA70" s="47" t="s">
        <v>94</v>
      </c>
    </row>
    <row r="71" spans="1:28" s="20" customFormat="1" ht="6" customHeight="1" thickBot="1" x14ac:dyDescent="0.2">
      <c r="A71" s="43"/>
      <c r="B71" s="42"/>
      <c r="C71" s="46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4"/>
      <c r="Z71" s="43"/>
      <c r="AA71" s="42"/>
      <c r="AB71" s="31"/>
    </row>
    <row r="72" spans="1:28" s="20" customFormat="1" ht="15" customHeight="1" x14ac:dyDescent="0.15">
      <c r="A72" s="114" t="s">
        <v>562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428"/>
      <c r="P72" s="428"/>
      <c r="Q72" s="428"/>
      <c r="R72" s="428"/>
      <c r="S72" s="428"/>
      <c r="T72" s="428"/>
      <c r="U72" s="471" t="s">
        <v>371</v>
      </c>
      <c r="V72" s="471"/>
      <c r="W72" s="471"/>
      <c r="X72" s="471"/>
      <c r="Y72" s="471"/>
      <c r="Z72" s="471"/>
      <c r="AA72" s="471"/>
      <c r="AB72" s="31"/>
    </row>
    <row r="73" spans="1:28" s="20" customFormat="1" x14ac:dyDescent="0.15">
      <c r="A73" s="115" t="s">
        <v>367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41"/>
      <c r="P73" s="41"/>
      <c r="Q73" s="41"/>
      <c r="R73" s="41"/>
      <c r="S73" s="41"/>
    </row>
    <row r="74" spans="1:28" s="20" customFormat="1" x14ac:dyDescent="0.15">
      <c r="A74" s="115" t="s">
        <v>461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40"/>
      <c r="P74" s="40"/>
      <c r="Q74" s="40"/>
      <c r="R74" s="40"/>
      <c r="S74" s="40"/>
      <c r="T74" s="35"/>
      <c r="U74" s="35"/>
      <c r="V74" s="35"/>
      <c r="W74" s="35"/>
      <c r="X74" s="35"/>
      <c r="Y74" s="35"/>
    </row>
  </sheetData>
  <mergeCells count="79">
    <mergeCell ref="A1:N1"/>
    <mergeCell ref="O1:AA1"/>
    <mergeCell ref="A2:N2"/>
    <mergeCell ref="O2:AA2"/>
    <mergeCell ref="O4:O5"/>
    <mergeCell ref="P4:P5"/>
    <mergeCell ref="X4:X5"/>
    <mergeCell ref="G3:J3"/>
    <mergeCell ref="K3:S3"/>
    <mergeCell ref="W3:Y3"/>
    <mergeCell ref="R4:R5"/>
    <mergeCell ref="F4:F5"/>
    <mergeCell ref="N4:N5"/>
    <mergeCell ref="K4:M4"/>
    <mergeCell ref="S4:S5"/>
    <mergeCell ref="Z11:AA11"/>
    <mergeCell ref="A3:C5"/>
    <mergeCell ref="G4:G5"/>
    <mergeCell ref="H4:H5"/>
    <mergeCell ref="W4:W5"/>
    <mergeCell ref="Z9:AA9"/>
    <mergeCell ref="D4:D5"/>
    <mergeCell ref="I4:I5"/>
    <mergeCell ref="Q4:Q5"/>
    <mergeCell ref="Z7:AA7"/>
    <mergeCell ref="Z8:AA8"/>
    <mergeCell ref="T4:T5"/>
    <mergeCell ref="A10:B10"/>
    <mergeCell ref="Z10:AA10"/>
    <mergeCell ref="A8:B8"/>
    <mergeCell ref="Z13:AA13"/>
    <mergeCell ref="Z15:AA15"/>
    <mergeCell ref="A14:B14"/>
    <mergeCell ref="A15:B15"/>
    <mergeCell ref="T3:V3"/>
    <mergeCell ref="Y4:Y5"/>
    <mergeCell ref="J4:J5"/>
    <mergeCell ref="Z3:AA5"/>
    <mergeCell ref="U4:U5"/>
    <mergeCell ref="V4:V5"/>
    <mergeCell ref="A7:B7"/>
    <mergeCell ref="A13:B13"/>
    <mergeCell ref="A9:B9"/>
    <mergeCell ref="D3:F3"/>
    <mergeCell ref="E4:E5"/>
    <mergeCell ref="A11:B11"/>
    <mergeCell ref="Z52:AA52"/>
    <mergeCell ref="A49:B49"/>
    <mergeCell ref="Z49:AA49"/>
    <mergeCell ref="A40:B40"/>
    <mergeCell ref="A43:B43"/>
    <mergeCell ref="A46:B46"/>
    <mergeCell ref="A52:B52"/>
    <mergeCell ref="U72:AA72"/>
    <mergeCell ref="A55:B55"/>
    <mergeCell ref="Z55:AA55"/>
    <mergeCell ref="A62:B62"/>
    <mergeCell ref="Z62:AA62"/>
    <mergeCell ref="A69:B69"/>
    <mergeCell ref="Z69:AA69"/>
    <mergeCell ref="Z65:AA65"/>
    <mergeCell ref="Z58:AA58"/>
    <mergeCell ref="A58:B58"/>
    <mergeCell ref="A65:B65"/>
    <mergeCell ref="A17:B17"/>
    <mergeCell ref="A23:B23"/>
    <mergeCell ref="A24:B24"/>
    <mergeCell ref="A25:B25"/>
    <mergeCell ref="A26:B26"/>
    <mergeCell ref="A35:B35"/>
    <mergeCell ref="A36:B36"/>
    <mergeCell ref="A37:B37"/>
    <mergeCell ref="A38:B38"/>
    <mergeCell ref="A27:B27"/>
    <mergeCell ref="A29:B29"/>
    <mergeCell ref="A30:B30"/>
    <mergeCell ref="A31:B31"/>
    <mergeCell ref="A33:B33"/>
    <mergeCell ref="A32:B32"/>
  </mergeCells>
  <phoneticPr fontId="4"/>
  <pageMargins left="0.59055118110236227" right="0.59055118110236227" top="0.31496062992125984" bottom="0.31496062992125984" header="0" footer="0"/>
  <pageSetup paperSize="9" scale="99" pageOrder="overThenDown" orientation="portrait" r:id="rId1"/>
  <headerFooter alignWithMargins="0"/>
  <colBreaks count="1" manualBreakCount="1">
    <brk id="14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77"/>
  <sheetViews>
    <sheetView view="pageBreakPreview" zoomScale="118" zoomScaleNormal="100" zoomScaleSheetLayoutView="118" workbookViewId="0">
      <selection sqref="A1:H1"/>
    </sheetView>
  </sheetViews>
  <sheetFormatPr defaultRowHeight="11.25" x14ac:dyDescent="0.15"/>
  <cols>
    <col min="1" max="1" width="2.5" style="17" customWidth="1"/>
    <col min="2" max="2" width="11.6640625" style="17" customWidth="1"/>
    <col min="3" max="3" width="0.6640625" style="17" customWidth="1"/>
    <col min="4" max="10" width="9.1640625" style="17" customWidth="1"/>
    <col min="11" max="13" width="10.83203125" style="17" customWidth="1"/>
    <col min="14" max="22" width="8.83203125" style="17" customWidth="1"/>
    <col min="23" max="24" width="6.6640625" style="17" customWidth="1"/>
    <col min="25" max="25" width="6.83203125" style="17" customWidth="1"/>
    <col min="26" max="26" width="1.6640625" style="17" customWidth="1"/>
    <col min="27" max="27" width="10" style="17" customWidth="1"/>
    <col min="28" max="16384" width="9.33203125" style="17"/>
  </cols>
  <sheetData>
    <row r="1" spans="1:27" ht="24" customHeight="1" x14ac:dyDescent="0.15">
      <c r="A1" s="480" t="s">
        <v>658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531" t="s">
        <v>659</v>
      </c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</row>
    <row r="2" spans="1:27" ht="30" customHeight="1" thickBot="1" x14ac:dyDescent="0.2">
      <c r="A2" s="560" t="s">
        <v>635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 t="s">
        <v>284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</row>
    <row r="3" spans="1:27" ht="13.5" customHeight="1" x14ac:dyDescent="0.15">
      <c r="A3" s="568" t="s">
        <v>139</v>
      </c>
      <c r="B3" s="569"/>
      <c r="C3" s="570"/>
      <c r="D3" s="549" t="s">
        <v>132</v>
      </c>
      <c r="E3" s="549"/>
      <c r="F3" s="549"/>
      <c r="G3" s="549" t="s">
        <v>288</v>
      </c>
      <c r="H3" s="549"/>
      <c r="I3" s="549"/>
      <c r="J3" s="549"/>
      <c r="K3" s="549" t="s">
        <v>86</v>
      </c>
      <c r="L3" s="549"/>
      <c r="M3" s="549"/>
      <c r="N3" s="549"/>
      <c r="O3" s="549"/>
      <c r="P3" s="549"/>
      <c r="Q3" s="549"/>
      <c r="R3" s="549"/>
      <c r="S3" s="549"/>
      <c r="T3" s="549" t="s">
        <v>130</v>
      </c>
      <c r="U3" s="549"/>
      <c r="V3" s="549"/>
      <c r="W3" s="549" t="s">
        <v>74</v>
      </c>
      <c r="X3" s="549"/>
      <c r="Y3" s="549"/>
      <c r="Z3" s="478" t="s">
        <v>137</v>
      </c>
      <c r="AA3" s="550"/>
    </row>
    <row r="4" spans="1:27" ht="13.5" customHeight="1" x14ac:dyDescent="0.15">
      <c r="A4" s="571"/>
      <c r="B4" s="571"/>
      <c r="C4" s="572"/>
      <c r="D4" s="559" t="s">
        <v>71</v>
      </c>
      <c r="E4" s="559" t="s">
        <v>78</v>
      </c>
      <c r="F4" s="559" t="s">
        <v>77</v>
      </c>
      <c r="G4" s="559" t="s">
        <v>71</v>
      </c>
      <c r="H4" s="559" t="s">
        <v>128</v>
      </c>
      <c r="I4" s="559" t="s">
        <v>127</v>
      </c>
      <c r="J4" s="555" t="s">
        <v>126</v>
      </c>
      <c r="K4" s="562" t="s">
        <v>83</v>
      </c>
      <c r="L4" s="563"/>
      <c r="M4" s="564"/>
      <c r="N4" s="562" t="s">
        <v>82</v>
      </c>
      <c r="O4" s="564"/>
      <c r="P4" s="562" t="s">
        <v>81</v>
      </c>
      <c r="Q4" s="564"/>
      <c r="R4" s="562" t="s">
        <v>80</v>
      </c>
      <c r="S4" s="564"/>
      <c r="T4" s="548" t="s">
        <v>71</v>
      </c>
      <c r="U4" s="548" t="s">
        <v>73</v>
      </c>
      <c r="V4" s="548" t="s">
        <v>72</v>
      </c>
      <c r="W4" s="548" t="s">
        <v>71</v>
      </c>
      <c r="X4" s="548" t="s">
        <v>73</v>
      </c>
      <c r="Y4" s="548" t="s">
        <v>72</v>
      </c>
      <c r="Z4" s="557"/>
      <c r="AA4" s="558"/>
    </row>
    <row r="5" spans="1:27" ht="13.5" customHeight="1" x14ac:dyDescent="0.15">
      <c r="A5" s="573"/>
      <c r="B5" s="573"/>
      <c r="C5" s="474"/>
      <c r="D5" s="559"/>
      <c r="E5" s="559"/>
      <c r="F5" s="559"/>
      <c r="G5" s="559"/>
      <c r="H5" s="559"/>
      <c r="I5" s="559"/>
      <c r="J5" s="556"/>
      <c r="K5" s="409" t="s">
        <v>71</v>
      </c>
      <c r="L5" s="409" t="s">
        <v>73</v>
      </c>
      <c r="M5" s="409" t="s">
        <v>72</v>
      </c>
      <c r="N5" s="409" t="s">
        <v>73</v>
      </c>
      <c r="O5" s="409" t="s">
        <v>72</v>
      </c>
      <c r="P5" s="409" t="s">
        <v>73</v>
      </c>
      <c r="Q5" s="409" t="s">
        <v>72</v>
      </c>
      <c r="R5" s="409" t="s">
        <v>73</v>
      </c>
      <c r="S5" s="409" t="s">
        <v>72</v>
      </c>
      <c r="T5" s="548"/>
      <c r="U5" s="548"/>
      <c r="V5" s="548"/>
      <c r="W5" s="548"/>
      <c r="X5" s="548"/>
      <c r="Y5" s="548"/>
      <c r="Z5" s="551"/>
      <c r="AA5" s="552"/>
    </row>
    <row r="6" spans="1:27" ht="6" customHeight="1" x14ac:dyDescent="0.15">
      <c r="A6" s="52"/>
      <c r="B6" s="52"/>
      <c r="C6" s="27"/>
      <c r="Z6" s="427"/>
    </row>
    <row r="7" spans="1:27" s="20" customFormat="1" ht="11.25" customHeight="1" x14ac:dyDescent="0.15">
      <c r="A7" s="538" t="s">
        <v>615</v>
      </c>
      <c r="B7" s="538"/>
      <c r="C7" s="31"/>
      <c r="D7" s="212">
        <v>164</v>
      </c>
      <c r="E7" s="211">
        <v>164</v>
      </c>
      <c r="F7" s="211">
        <v>0</v>
      </c>
      <c r="G7" s="211">
        <v>1965</v>
      </c>
      <c r="H7" s="211">
        <v>1599</v>
      </c>
      <c r="I7" s="211">
        <v>0</v>
      </c>
      <c r="J7" s="211">
        <v>366</v>
      </c>
      <c r="K7" s="211">
        <v>51267</v>
      </c>
      <c r="L7" s="211">
        <v>26527</v>
      </c>
      <c r="M7" s="211">
        <v>24740</v>
      </c>
      <c r="N7" s="211">
        <v>8683</v>
      </c>
      <c r="O7" s="211">
        <v>7917</v>
      </c>
      <c r="P7" s="211">
        <v>8843</v>
      </c>
      <c r="Q7" s="211">
        <v>8300</v>
      </c>
      <c r="R7" s="211">
        <v>9001</v>
      </c>
      <c r="S7" s="211">
        <v>8523</v>
      </c>
      <c r="T7" s="211">
        <v>4087</v>
      </c>
      <c r="U7" s="211">
        <v>2186</v>
      </c>
      <c r="V7" s="211">
        <v>1901</v>
      </c>
      <c r="W7" s="211">
        <v>443</v>
      </c>
      <c r="X7" s="228">
        <v>120</v>
      </c>
      <c r="Y7" s="124">
        <v>323</v>
      </c>
      <c r="Z7" s="538" t="str">
        <f>A7</f>
        <v>平成30年度</v>
      </c>
      <c r="AA7" s="539"/>
    </row>
    <row r="8" spans="1:27" s="20" customFormat="1" ht="11.25" customHeight="1" x14ac:dyDescent="0.15">
      <c r="A8" s="538" t="s">
        <v>561</v>
      </c>
      <c r="B8" s="538"/>
      <c r="C8" s="31"/>
      <c r="D8" s="212">
        <v>164</v>
      </c>
      <c r="E8" s="211">
        <v>164</v>
      </c>
      <c r="F8" s="211">
        <v>0</v>
      </c>
      <c r="G8" s="211">
        <v>1944</v>
      </c>
      <c r="H8" s="211">
        <v>1572</v>
      </c>
      <c r="I8" s="211">
        <v>0</v>
      </c>
      <c r="J8" s="211">
        <v>372</v>
      </c>
      <c r="K8" s="211">
        <v>50698</v>
      </c>
      <c r="L8" s="211">
        <v>26316</v>
      </c>
      <c r="M8" s="211">
        <v>24382</v>
      </c>
      <c r="N8" s="211">
        <v>8806</v>
      </c>
      <c r="O8" s="211">
        <v>8169</v>
      </c>
      <c r="P8" s="211">
        <v>8675</v>
      </c>
      <c r="Q8" s="211">
        <v>7923</v>
      </c>
      <c r="R8" s="211">
        <v>8835</v>
      </c>
      <c r="S8" s="211">
        <v>8290</v>
      </c>
      <c r="T8" s="211">
        <v>4105</v>
      </c>
      <c r="U8" s="211">
        <v>2179</v>
      </c>
      <c r="V8" s="211">
        <v>1926</v>
      </c>
      <c r="W8" s="211">
        <v>445</v>
      </c>
      <c r="X8" s="228">
        <v>125</v>
      </c>
      <c r="Y8" s="124">
        <v>320</v>
      </c>
      <c r="Z8" s="538" t="str">
        <f t="shared" ref="Z8:Z11" si="0">A8</f>
        <v>令和元年度</v>
      </c>
      <c r="AA8" s="539"/>
    </row>
    <row r="9" spans="1:27" s="20" customFormat="1" ht="11.25" customHeight="1" x14ac:dyDescent="0.15">
      <c r="A9" s="538" t="s">
        <v>549</v>
      </c>
      <c r="B9" s="538"/>
      <c r="C9" s="38"/>
      <c r="D9" s="211">
        <v>165</v>
      </c>
      <c r="E9" s="211">
        <v>165</v>
      </c>
      <c r="F9" s="211">
        <v>0</v>
      </c>
      <c r="G9" s="211">
        <v>1950</v>
      </c>
      <c r="H9" s="211">
        <v>1559</v>
      </c>
      <c r="I9" s="211">
        <v>0</v>
      </c>
      <c r="J9" s="211">
        <v>391</v>
      </c>
      <c r="K9" s="211">
        <v>50683</v>
      </c>
      <c r="L9" s="211">
        <v>26388</v>
      </c>
      <c r="M9" s="211">
        <v>24295</v>
      </c>
      <c r="N9" s="211">
        <v>8909</v>
      </c>
      <c r="O9" s="211">
        <v>8196</v>
      </c>
      <c r="P9" s="211">
        <v>8804</v>
      </c>
      <c r="Q9" s="211">
        <v>8183</v>
      </c>
      <c r="R9" s="211">
        <v>8675</v>
      </c>
      <c r="S9" s="211">
        <v>7916</v>
      </c>
      <c r="T9" s="211">
        <v>4100</v>
      </c>
      <c r="U9" s="211">
        <v>2178</v>
      </c>
      <c r="V9" s="211">
        <v>1922</v>
      </c>
      <c r="W9" s="211">
        <v>432</v>
      </c>
      <c r="X9" s="211">
        <v>121</v>
      </c>
      <c r="Y9" s="124">
        <v>311</v>
      </c>
      <c r="Z9" s="538" t="str">
        <f t="shared" si="0"/>
        <v>2</v>
      </c>
      <c r="AA9" s="539"/>
    </row>
    <row r="10" spans="1:27" s="20" customFormat="1" ht="11.25" customHeight="1" x14ac:dyDescent="0.15">
      <c r="A10" s="538" t="s">
        <v>560</v>
      </c>
      <c r="B10" s="538"/>
      <c r="C10" s="38"/>
      <c r="D10" s="211">
        <v>165</v>
      </c>
      <c r="E10" s="211">
        <v>165</v>
      </c>
      <c r="F10" s="211">
        <v>0</v>
      </c>
      <c r="G10" s="211">
        <v>1980</v>
      </c>
      <c r="H10" s="211">
        <v>1568</v>
      </c>
      <c r="I10" s="211">
        <v>0</v>
      </c>
      <c r="J10" s="211">
        <v>412</v>
      </c>
      <c r="K10" s="211">
        <v>50820</v>
      </c>
      <c r="L10" s="211">
        <v>26272</v>
      </c>
      <c r="M10" s="211">
        <v>24548</v>
      </c>
      <c r="N10" s="211">
        <v>8568</v>
      </c>
      <c r="O10" s="211">
        <v>8166</v>
      </c>
      <c r="P10" s="211">
        <v>8904</v>
      </c>
      <c r="Q10" s="211">
        <v>8194</v>
      </c>
      <c r="R10" s="211">
        <v>8800</v>
      </c>
      <c r="S10" s="211">
        <v>8188</v>
      </c>
      <c r="T10" s="211">
        <v>4142</v>
      </c>
      <c r="U10" s="211">
        <v>2179</v>
      </c>
      <c r="V10" s="211">
        <v>1963</v>
      </c>
      <c r="W10" s="211">
        <v>440</v>
      </c>
      <c r="X10" s="211">
        <v>114</v>
      </c>
      <c r="Y10" s="124">
        <v>326</v>
      </c>
      <c r="Z10" s="538" t="str">
        <f t="shared" si="0"/>
        <v>3</v>
      </c>
      <c r="AA10" s="539"/>
    </row>
    <row r="11" spans="1:27" s="26" customFormat="1" ht="11.25" customHeight="1" x14ac:dyDescent="0.15">
      <c r="A11" s="541" t="s">
        <v>617</v>
      </c>
      <c r="B11" s="541"/>
      <c r="C11" s="39"/>
      <c r="D11" s="230">
        <v>164</v>
      </c>
      <c r="E11" s="230">
        <v>164</v>
      </c>
      <c r="F11" s="230">
        <v>0</v>
      </c>
      <c r="G11" s="230">
        <v>1969</v>
      </c>
      <c r="H11" s="230">
        <v>1552</v>
      </c>
      <c r="I11" s="230">
        <v>0</v>
      </c>
      <c r="J11" s="230">
        <v>417</v>
      </c>
      <c r="K11" s="230">
        <v>50145</v>
      </c>
      <c r="L11" s="230">
        <v>25816</v>
      </c>
      <c r="M11" s="230">
        <v>24329</v>
      </c>
      <c r="N11" s="230">
        <v>8402</v>
      </c>
      <c r="O11" s="230">
        <v>8025</v>
      </c>
      <c r="P11" s="230">
        <v>8542</v>
      </c>
      <c r="Q11" s="230">
        <v>8136</v>
      </c>
      <c r="R11" s="230">
        <v>8872</v>
      </c>
      <c r="S11" s="230">
        <v>8168</v>
      </c>
      <c r="T11" s="230">
        <v>4126</v>
      </c>
      <c r="U11" s="230">
        <v>2158</v>
      </c>
      <c r="V11" s="230">
        <v>1968</v>
      </c>
      <c r="W11" s="230">
        <v>441</v>
      </c>
      <c r="X11" s="230">
        <v>131</v>
      </c>
      <c r="Y11" s="129">
        <v>310</v>
      </c>
      <c r="Z11" s="541" t="str">
        <f t="shared" si="0"/>
        <v>4</v>
      </c>
      <c r="AA11" s="542"/>
    </row>
    <row r="12" spans="1:27" s="20" customFormat="1" ht="9.75" customHeight="1" x14ac:dyDescent="0.15">
      <c r="C12" s="31"/>
      <c r="D12" s="212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10"/>
      <c r="Z12" s="405"/>
    </row>
    <row r="13" spans="1:27" s="26" customFormat="1" ht="11.25" customHeight="1" x14ac:dyDescent="0.15">
      <c r="A13" s="536" t="s">
        <v>136</v>
      </c>
      <c r="B13" s="536"/>
      <c r="C13" s="33"/>
      <c r="D13" s="213">
        <v>148</v>
      </c>
      <c r="E13" s="229">
        <v>148</v>
      </c>
      <c r="F13" s="229">
        <v>0</v>
      </c>
      <c r="G13" s="229">
        <v>1842</v>
      </c>
      <c r="H13" s="229">
        <v>1456</v>
      </c>
      <c r="I13" s="229">
        <v>0</v>
      </c>
      <c r="J13" s="229">
        <v>386</v>
      </c>
      <c r="K13" s="229">
        <v>47456</v>
      </c>
      <c r="L13" s="229">
        <v>24441</v>
      </c>
      <c r="M13" s="229">
        <v>23015</v>
      </c>
      <c r="N13" s="229">
        <v>7937</v>
      </c>
      <c r="O13" s="229">
        <v>7572</v>
      </c>
      <c r="P13" s="229">
        <v>8112</v>
      </c>
      <c r="Q13" s="229">
        <v>7730</v>
      </c>
      <c r="R13" s="229">
        <v>8392</v>
      </c>
      <c r="S13" s="229">
        <v>7713</v>
      </c>
      <c r="T13" s="229">
        <v>3813</v>
      </c>
      <c r="U13" s="229">
        <v>1993</v>
      </c>
      <c r="V13" s="229">
        <v>1820</v>
      </c>
      <c r="W13" s="229">
        <v>385</v>
      </c>
      <c r="X13" s="229">
        <v>119</v>
      </c>
      <c r="Y13" s="129">
        <v>266</v>
      </c>
      <c r="Z13" s="537" t="s">
        <v>305</v>
      </c>
      <c r="AA13" s="537"/>
    </row>
    <row r="14" spans="1:27" s="20" customFormat="1" ht="9.75" customHeight="1" x14ac:dyDescent="0.15">
      <c r="A14" s="540"/>
      <c r="B14" s="540"/>
      <c r="C14" s="31"/>
      <c r="D14" s="212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10"/>
      <c r="Z14" s="185"/>
    </row>
    <row r="15" spans="1:27" s="26" customFormat="1" ht="11.25" customHeight="1" x14ac:dyDescent="0.15">
      <c r="A15" s="536" t="s">
        <v>135</v>
      </c>
      <c r="B15" s="536"/>
      <c r="C15" s="33"/>
      <c r="D15" s="213">
        <v>16</v>
      </c>
      <c r="E15" s="229">
        <v>16</v>
      </c>
      <c r="F15" s="229">
        <v>0</v>
      </c>
      <c r="G15" s="229">
        <v>127</v>
      </c>
      <c r="H15" s="229">
        <v>96</v>
      </c>
      <c r="I15" s="229">
        <v>0</v>
      </c>
      <c r="J15" s="229">
        <v>31</v>
      </c>
      <c r="K15" s="229">
        <v>2689</v>
      </c>
      <c r="L15" s="229">
        <v>1375</v>
      </c>
      <c r="M15" s="229">
        <v>1314</v>
      </c>
      <c r="N15" s="229">
        <v>465</v>
      </c>
      <c r="O15" s="229">
        <v>453</v>
      </c>
      <c r="P15" s="229">
        <v>430</v>
      </c>
      <c r="Q15" s="229">
        <v>406</v>
      </c>
      <c r="R15" s="229">
        <v>480</v>
      </c>
      <c r="S15" s="229">
        <v>455</v>
      </c>
      <c r="T15" s="229">
        <v>313</v>
      </c>
      <c r="U15" s="229">
        <v>165</v>
      </c>
      <c r="V15" s="229">
        <v>148</v>
      </c>
      <c r="W15" s="229">
        <v>56</v>
      </c>
      <c r="X15" s="229">
        <v>12</v>
      </c>
      <c r="Y15" s="129">
        <v>44</v>
      </c>
      <c r="Z15" s="537" t="s">
        <v>306</v>
      </c>
      <c r="AA15" s="537"/>
    </row>
    <row r="16" spans="1:27" s="20" customFormat="1" ht="9.75" customHeight="1" x14ac:dyDescent="0.15">
      <c r="C16" s="31"/>
      <c r="D16" s="212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10"/>
      <c r="Z16" s="405"/>
    </row>
    <row r="17" spans="1:27" s="26" customFormat="1" ht="11.25" customHeight="1" x14ac:dyDescent="0.15">
      <c r="A17" s="530" t="s">
        <v>60</v>
      </c>
      <c r="B17" s="530"/>
      <c r="C17" s="33"/>
      <c r="D17" s="213">
        <v>44</v>
      </c>
      <c r="E17" s="229">
        <v>44</v>
      </c>
      <c r="F17" s="229">
        <v>0</v>
      </c>
      <c r="G17" s="229">
        <v>718</v>
      </c>
      <c r="H17" s="229">
        <v>571</v>
      </c>
      <c r="I17" s="229">
        <v>0</v>
      </c>
      <c r="J17" s="229">
        <v>147</v>
      </c>
      <c r="K17" s="229">
        <v>19059</v>
      </c>
      <c r="L17" s="229">
        <v>9776</v>
      </c>
      <c r="M17" s="229">
        <v>9283</v>
      </c>
      <c r="N17" s="229">
        <v>3202</v>
      </c>
      <c r="O17" s="229">
        <v>3093</v>
      </c>
      <c r="P17" s="229">
        <v>3211</v>
      </c>
      <c r="Q17" s="229">
        <v>3117</v>
      </c>
      <c r="R17" s="229">
        <v>3363</v>
      </c>
      <c r="S17" s="229">
        <v>3073</v>
      </c>
      <c r="T17" s="229">
        <v>1426</v>
      </c>
      <c r="U17" s="229">
        <v>735</v>
      </c>
      <c r="V17" s="229">
        <v>691</v>
      </c>
      <c r="W17" s="229">
        <v>87</v>
      </c>
      <c r="X17" s="229">
        <v>25</v>
      </c>
      <c r="Y17" s="129">
        <v>62</v>
      </c>
      <c r="Z17" s="33"/>
      <c r="AA17" s="413" t="s">
        <v>60</v>
      </c>
    </row>
    <row r="18" spans="1:27" s="20" customFormat="1" ht="11.25" customHeight="1" x14ac:dyDescent="0.15">
      <c r="A18" s="31"/>
      <c r="B18" s="48" t="s">
        <v>134</v>
      </c>
      <c r="C18" s="31"/>
      <c r="D18" s="212">
        <v>17</v>
      </c>
      <c r="E18" s="211">
        <v>17</v>
      </c>
      <c r="F18" s="211">
        <v>0</v>
      </c>
      <c r="G18" s="211">
        <v>282</v>
      </c>
      <c r="H18" s="211">
        <v>221</v>
      </c>
      <c r="I18" s="228">
        <v>0</v>
      </c>
      <c r="J18" s="211">
        <v>61</v>
      </c>
      <c r="K18" s="211">
        <v>7519</v>
      </c>
      <c r="L18" s="211">
        <v>3899</v>
      </c>
      <c r="M18" s="211">
        <v>3620</v>
      </c>
      <c r="N18" s="211">
        <v>1280</v>
      </c>
      <c r="O18" s="211">
        <v>1220</v>
      </c>
      <c r="P18" s="211">
        <v>1275</v>
      </c>
      <c r="Q18" s="211">
        <v>1213</v>
      </c>
      <c r="R18" s="211">
        <v>1344</v>
      </c>
      <c r="S18" s="211">
        <v>1187</v>
      </c>
      <c r="T18" s="211">
        <v>557</v>
      </c>
      <c r="U18" s="211">
        <v>276</v>
      </c>
      <c r="V18" s="211">
        <v>281</v>
      </c>
      <c r="W18" s="211">
        <v>30</v>
      </c>
      <c r="X18" s="228">
        <v>9</v>
      </c>
      <c r="Y18" s="124">
        <v>21</v>
      </c>
      <c r="Z18" s="31"/>
      <c r="AA18" s="48" t="s">
        <v>121</v>
      </c>
    </row>
    <row r="19" spans="1:27" s="20" customFormat="1" ht="11.25" customHeight="1" x14ac:dyDescent="0.15">
      <c r="A19" s="31"/>
      <c r="B19" s="48" t="s">
        <v>120</v>
      </c>
      <c r="C19" s="31"/>
      <c r="D19" s="212">
        <v>10</v>
      </c>
      <c r="E19" s="211">
        <v>10</v>
      </c>
      <c r="F19" s="211">
        <v>0</v>
      </c>
      <c r="G19" s="211">
        <v>169</v>
      </c>
      <c r="H19" s="211">
        <v>137</v>
      </c>
      <c r="I19" s="228">
        <v>0</v>
      </c>
      <c r="J19" s="211">
        <v>32</v>
      </c>
      <c r="K19" s="211">
        <v>4705</v>
      </c>
      <c r="L19" s="211">
        <v>2345</v>
      </c>
      <c r="M19" s="211">
        <v>2360</v>
      </c>
      <c r="N19" s="211">
        <v>756</v>
      </c>
      <c r="O19" s="211">
        <v>791</v>
      </c>
      <c r="P19" s="211">
        <v>768</v>
      </c>
      <c r="Q19" s="211">
        <v>793</v>
      </c>
      <c r="R19" s="211">
        <v>821</v>
      </c>
      <c r="S19" s="211">
        <v>776</v>
      </c>
      <c r="T19" s="211">
        <v>331</v>
      </c>
      <c r="U19" s="211">
        <v>171</v>
      </c>
      <c r="V19" s="211">
        <v>160</v>
      </c>
      <c r="W19" s="211">
        <v>19</v>
      </c>
      <c r="X19" s="228">
        <v>4</v>
      </c>
      <c r="Y19" s="124">
        <v>15</v>
      </c>
      <c r="Z19" s="31"/>
      <c r="AA19" s="48" t="s">
        <v>120</v>
      </c>
    </row>
    <row r="20" spans="1:27" s="20" customFormat="1" ht="11.25" customHeight="1" x14ac:dyDescent="0.15">
      <c r="A20" s="31"/>
      <c r="B20" s="48" t="s">
        <v>119</v>
      </c>
      <c r="C20" s="31"/>
      <c r="D20" s="212">
        <v>6</v>
      </c>
      <c r="E20" s="211">
        <v>6</v>
      </c>
      <c r="F20" s="211">
        <v>0</v>
      </c>
      <c r="G20" s="211">
        <v>90</v>
      </c>
      <c r="H20" s="211">
        <v>68</v>
      </c>
      <c r="I20" s="228">
        <v>0</v>
      </c>
      <c r="J20" s="211">
        <v>22</v>
      </c>
      <c r="K20" s="211">
        <v>2342</v>
      </c>
      <c r="L20" s="211">
        <v>1181</v>
      </c>
      <c r="M20" s="211">
        <v>1161</v>
      </c>
      <c r="N20" s="211">
        <v>401</v>
      </c>
      <c r="O20" s="211">
        <v>402</v>
      </c>
      <c r="P20" s="211">
        <v>402</v>
      </c>
      <c r="Q20" s="211">
        <v>386</v>
      </c>
      <c r="R20" s="211">
        <v>378</v>
      </c>
      <c r="S20" s="211">
        <v>373</v>
      </c>
      <c r="T20" s="211">
        <v>181</v>
      </c>
      <c r="U20" s="211">
        <v>96</v>
      </c>
      <c r="V20" s="211">
        <v>85</v>
      </c>
      <c r="W20" s="211">
        <v>10</v>
      </c>
      <c r="X20" s="228">
        <v>3</v>
      </c>
      <c r="Y20" s="124">
        <v>7</v>
      </c>
      <c r="Z20" s="31"/>
      <c r="AA20" s="48" t="s">
        <v>119</v>
      </c>
    </row>
    <row r="21" spans="1:27" s="20" customFormat="1" ht="11.25" customHeight="1" x14ac:dyDescent="0.15">
      <c r="A21" s="31"/>
      <c r="B21" s="48" t="s">
        <v>118</v>
      </c>
      <c r="C21" s="31"/>
      <c r="D21" s="212">
        <v>11</v>
      </c>
      <c r="E21" s="211">
        <v>11</v>
      </c>
      <c r="F21" s="211">
        <v>0</v>
      </c>
      <c r="G21" s="211">
        <v>177</v>
      </c>
      <c r="H21" s="211">
        <v>145</v>
      </c>
      <c r="I21" s="228">
        <v>0</v>
      </c>
      <c r="J21" s="211">
        <v>32</v>
      </c>
      <c r="K21" s="211">
        <v>4493</v>
      </c>
      <c r="L21" s="211">
        <v>2351</v>
      </c>
      <c r="M21" s="211">
        <v>2142</v>
      </c>
      <c r="N21" s="211">
        <v>765</v>
      </c>
      <c r="O21" s="211">
        <v>680</v>
      </c>
      <c r="P21" s="211">
        <v>766</v>
      </c>
      <c r="Q21" s="211">
        <v>725</v>
      </c>
      <c r="R21" s="211">
        <v>820</v>
      </c>
      <c r="S21" s="211">
        <v>737</v>
      </c>
      <c r="T21" s="211">
        <v>357</v>
      </c>
      <c r="U21" s="211">
        <v>192</v>
      </c>
      <c r="V21" s="211">
        <v>165</v>
      </c>
      <c r="W21" s="211">
        <v>28</v>
      </c>
      <c r="X21" s="228">
        <v>9</v>
      </c>
      <c r="Y21" s="124">
        <v>19</v>
      </c>
      <c r="Z21" s="31"/>
      <c r="AA21" s="48" t="s">
        <v>118</v>
      </c>
    </row>
    <row r="22" spans="1:27" s="20" customFormat="1" ht="9.75" customHeight="1" x14ac:dyDescent="0.15">
      <c r="A22" s="31"/>
      <c r="B22" s="48"/>
      <c r="C22" s="31"/>
      <c r="D22" s="212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28"/>
      <c r="Y22" s="124"/>
      <c r="Z22" s="31"/>
      <c r="AA22" s="48"/>
    </row>
    <row r="23" spans="1:27" s="26" customFormat="1" ht="11.25" customHeight="1" x14ac:dyDescent="0.15">
      <c r="A23" s="530" t="s">
        <v>51</v>
      </c>
      <c r="B23" s="530"/>
      <c r="C23" s="33"/>
      <c r="D23" s="213">
        <v>28</v>
      </c>
      <c r="E23" s="230">
        <v>28</v>
      </c>
      <c r="F23" s="230">
        <v>0</v>
      </c>
      <c r="G23" s="230">
        <v>489</v>
      </c>
      <c r="H23" s="230">
        <v>402</v>
      </c>
      <c r="I23" s="230">
        <v>0</v>
      </c>
      <c r="J23" s="230">
        <v>87</v>
      </c>
      <c r="K23" s="230">
        <v>13445</v>
      </c>
      <c r="L23" s="230">
        <v>6847</v>
      </c>
      <c r="M23" s="230">
        <v>6598</v>
      </c>
      <c r="N23" s="230">
        <v>2190</v>
      </c>
      <c r="O23" s="230">
        <v>2205</v>
      </c>
      <c r="P23" s="230">
        <v>2308</v>
      </c>
      <c r="Q23" s="230">
        <v>2206</v>
      </c>
      <c r="R23" s="230">
        <v>2349</v>
      </c>
      <c r="S23" s="230">
        <v>2187</v>
      </c>
      <c r="T23" s="230">
        <v>930</v>
      </c>
      <c r="U23" s="230">
        <v>452</v>
      </c>
      <c r="V23" s="230">
        <v>478</v>
      </c>
      <c r="W23" s="230">
        <v>71</v>
      </c>
      <c r="X23" s="229">
        <v>25</v>
      </c>
      <c r="Y23" s="129">
        <v>46</v>
      </c>
      <c r="Z23" s="33"/>
      <c r="AA23" s="413" t="s">
        <v>51</v>
      </c>
    </row>
    <row r="24" spans="1:27" s="26" customFormat="1" ht="11.25" customHeight="1" x14ac:dyDescent="0.15">
      <c r="A24" s="530" t="s">
        <v>46</v>
      </c>
      <c r="B24" s="530"/>
      <c r="C24" s="33"/>
      <c r="D24" s="213">
        <v>9</v>
      </c>
      <c r="E24" s="230">
        <v>9</v>
      </c>
      <c r="F24" s="230">
        <v>0</v>
      </c>
      <c r="G24" s="230">
        <v>114</v>
      </c>
      <c r="H24" s="230">
        <v>84</v>
      </c>
      <c r="I24" s="230">
        <v>0</v>
      </c>
      <c r="J24" s="230">
        <v>30</v>
      </c>
      <c r="K24" s="230">
        <v>2761</v>
      </c>
      <c r="L24" s="230">
        <v>1454</v>
      </c>
      <c r="M24" s="230">
        <v>1307</v>
      </c>
      <c r="N24" s="230">
        <v>459</v>
      </c>
      <c r="O24" s="230">
        <v>417</v>
      </c>
      <c r="P24" s="230">
        <v>508</v>
      </c>
      <c r="Q24" s="230">
        <v>427</v>
      </c>
      <c r="R24" s="230">
        <v>487</v>
      </c>
      <c r="S24" s="230">
        <v>463</v>
      </c>
      <c r="T24" s="230">
        <v>233</v>
      </c>
      <c r="U24" s="230">
        <v>141</v>
      </c>
      <c r="V24" s="230">
        <v>92</v>
      </c>
      <c r="W24" s="230">
        <v>13</v>
      </c>
      <c r="X24" s="229">
        <v>7</v>
      </c>
      <c r="Y24" s="129">
        <v>6</v>
      </c>
      <c r="Z24" s="33"/>
      <c r="AA24" s="413" t="s">
        <v>46</v>
      </c>
    </row>
    <row r="25" spans="1:27" s="26" customFormat="1" ht="11.25" customHeight="1" x14ac:dyDescent="0.15">
      <c r="A25" s="530" t="s">
        <v>43</v>
      </c>
      <c r="B25" s="530"/>
      <c r="C25" s="33"/>
      <c r="D25" s="213">
        <v>7</v>
      </c>
      <c r="E25" s="230">
        <v>7</v>
      </c>
      <c r="F25" s="230">
        <v>0</v>
      </c>
      <c r="G25" s="230">
        <v>52</v>
      </c>
      <c r="H25" s="230">
        <v>41</v>
      </c>
      <c r="I25" s="230">
        <v>0</v>
      </c>
      <c r="J25" s="230">
        <v>11</v>
      </c>
      <c r="K25" s="230">
        <v>1179</v>
      </c>
      <c r="L25" s="230">
        <v>634</v>
      </c>
      <c r="M25" s="230">
        <v>545</v>
      </c>
      <c r="N25" s="230">
        <v>196</v>
      </c>
      <c r="O25" s="230">
        <v>190</v>
      </c>
      <c r="P25" s="230">
        <v>215</v>
      </c>
      <c r="Q25" s="230">
        <v>177</v>
      </c>
      <c r="R25" s="230">
        <v>223</v>
      </c>
      <c r="S25" s="230">
        <v>178</v>
      </c>
      <c r="T25" s="230">
        <v>122</v>
      </c>
      <c r="U25" s="230">
        <v>58</v>
      </c>
      <c r="V25" s="230">
        <v>64</v>
      </c>
      <c r="W25" s="230">
        <v>22</v>
      </c>
      <c r="X25" s="229">
        <v>6</v>
      </c>
      <c r="Y25" s="129">
        <v>16</v>
      </c>
      <c r="Z25" s="33"/>
      <c r="AA25" s="413" t="s">
        <v>43</v>
      </c>
    </row>
    <row r="26" spans="1:27" s="26" customFormat="1" ht="11.25" customHeight="1" x14ac:dyDescent="0.15">
      <c r="A26" s="530" t="s">
        <v>41</v>
      </c>
      <c r="B26" s="530"/>
      <c r="C26" s="33"/>
      <c r="D26" s="213">
        <v>11</v>
      </c>
      <c r="E26" s="230">
        <v>11</v>
      </c>
      <c r="F26" s="230">
        <v>0</v>
      </c>
      <c r="G26" s="230">
        <v>52</v>
      </c>
      <c r="H26" s="230">
        <v>40</v>
      </c>
      <c r="I26" s="230">
        <v>0</v>
      </c>
      <c r="J26" s="230">
        <v>12</v>
      </c>
      <c r="K26" s="230">
        <v>1101</v>
      </c>
      <c r="L26" s="230">
        <v>539</v>
      </c>
      <c r="M26" s="230">
        <v>562</v>
      </c>
      <c r="N26" s="230">
        <v>180</v>
      </c>
      <c r="O26" s="230">
        <v>188</v>
      </c>
      <c r="P26" s="230">
        <v>178</v>
      </c>
      <c r="Q26" s="230">
        <v>175</v>
      </c>
      <c r="R26" s="230">
        <v>181</v>
      </c>
      <c r="S26" s="230">
        <v>199</v>
      </c>
      <c r="T26" s="230">
        <v>129</v>
      </c>
      <c r="U26" s="230">
        <v>72</v>
      </c>
      <c r="V26" s="230">
        <v>57</v>
      </c>
      <c r="W26" s="230">
        <v>14</v>
      </c>
      <c r="X26" s="229">
        <v>0</v>
      </c>
      <c r="Y26" s="129">
        <v>14</v>
      </c>
      <c r="Z26" s="33"/>
      <c r="AA26" s="413" t="s">
        <v>41</v>
      </c>
    </row>
    <row r="27" spans="1:27" s="26" customFormat="1" ht="11.25" customHeight="1" x14ac:dyDescent="0.15">
      <c r="A27" s="530" t="s">
        <v>40</v>
      </c>
      <c r="B27" s="530"/>
      <c r="C27" s="33"/>
      <c r="D27" s="213">
        <v>5</v>
      </c>
      <c r="E27" s="230">
        <v>5</v>
      </c>
      <c r="F27" s="230">
        <v>0</v>
      </c>
      <c r="G27" s="230">
        <v>40</v>
      </c>
      <c r="H27" s="230">
        <v>29</v>
      </c>
      <c r="I27" s="230">
        <v>0</v>
      </c>
      <c r="J27" s="230">
        <v>11</v>
      </c>
      <c r="K27" s="230">
        <v>885</v>
      </c>
      <c r="L27" s="230">
        <v>444</v>
      </c>
      <c r="M27" s="230">
        <v>441</v>
      </c>
      <c r="N27" s="230">
        <v>159</v>
      </c>
      <c r="O27" s="230">
        <v>127</v>
      </c>
      <c r="P27" s="230">
        <v>126</v>
      </c>
      <c r="Q27" s="230">
        <v>171</v>
      </c>
      <c r="R27" s="230">
        <v>159</v>
      </c>
      <c r="S27" s="230">
        <v>143</v>
      </c>
      <c r="T27" s="230">
        <v>97</v>
      </c>
      <c r="U27" s="230">
        <v>55</v>
      </c>
      <c r="V27" s="230">
        <v>42</v>
      </c>
      <c r="W27" s="230">
        <v>11</v>
      </c>
      <c r="X27" s="229">
        <v>0</v>
      </c>
      <c r="Y27" s="129">
        <v>11</v>
      </c>
      <c r="Z27" s="33"/>
      <c r="AA27" s="413" t="s">
        <v>40</v>
      </c>
    </row>
    <row r="28" spans="1:27" s="26" customFormat="1" ht="9.75" customHeight="1" x14ac:dyDescent="0.15">
      <c r="A28" s="413"/>
      <c r="B28" s="413"/>
      <c r="C28" s="33"/>
      <c r="D28" s="213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29"/>
      <c r="Y28" s="129"/>
      <c r="Z28" s="33"/>
      <c r="AA28" s="413"/>
    </row>
    <row r="29" spans="1:27" s="26" customFormat="1" ht="11.25" customHeight="1" x14ac:dyDescent="0.15">
      <c r="A29" s="530" t="s">
        <v>37</v>
      </c>
      <c r="B29" s="530"/>
      <c r="C29" s="33"/>
      <c r="D29" s="213">
        <v>4</v>
      </c>
      <c r="E29" s="230">
        <v>4</v>
      </c>
      <c r="F29" s="230">
        <v>0</v>
      </c>
      <c r="G29" s="230">
        <v>74</v>
      </c>
      <c r="H29" s="230">
        <v>55</v>
      </c>
      <c r="I29" s="230">
        <v>0</v>
      </c>
      <c r="J29" s="230">
        <v>19</v>
      </c>
      <c r="K29" s="230">
        <v>1971</v>
      </c>
      <c r="L29" s="230">
        <v>1015</v>
      </c>
      <c r="M29" s="230">
        <v>956</v>
      </c>
      <c r="N29" s="230">
        <v>328</v>
      </c>
      <c r="O29" s="230">
        <v>316</v>
      </c>
      <c r="P29" s="230">
        <v>336</v>
      </c>
      <c r="Q29" s="230">
        <v>318</v>
      </c>
      <c r="R29" s="230">
        <v>351</v>
      </c>
      <c r="S29" s="230">
        <v>322</v>
      </c>
      <c r="T29" s="230">
        <v>144</v>
      </c>
      <c r="U29" s="230">
        <v>73</v>
      </c>
      <c r="V29" s="230">
        <v>71</v>
      </c>
      <c r="W29" s="230">
        <v>31</v>
      </c>
      <c r="X29" s="229">
        <v>5</v>
      </c>
      <c r="Y29" s="129">
        <v>26</v>
      </c>
      <c r="Z29" s="33"/>
      <c r="AA29" s="413" t="s">
        <v>37</v>
      </c>
    </row>
    <row r="30" spans="1:27" s="26" customFormat="1" ht="11.25" customHeight="1" x14ac:dyDescent="0.15">
      <c r="A30" s="530" t="s">
        <v>36</v>
      </c>
      <c r="B30" s="530"/>
      <c r="C30" s="33"/>
      <c r="D30" s="213">
        <v>6</v>
      </c>
      <c r="E30" s="230">
        <v>6</v>
      </c>
      <c r="F30" s="230">
        <v>0</v>
      </c>
      <c r="G30" s="230">
        <v>30</v>
      </c>
      <c r="H30" s="230">
        <v>24</v>
      </c>
      <c r="I30" s="230">
        <v>0</v>
      </c>
      <c r="J30" s="230">
        <v>6</v>
      </c>
      <c r="K30" s="230">
        <v>545</v>
      </c>
      <c r="L30" s="230">
        <v>283</v>
      </c>
      <c r="M30" s="230">
        <v>262</v>
      </c>
      <c r="N30" s="230">
        <v>107</v>
      </c>
      <c r="O30" s="230">
        <v>89</v>
      </c>
      <c r="P30" s="230">
        <v>86</v>
      </c>
      <c r="Q30" s="230">
        <v>84</v>
      </c>
      <c r="R30" s="230">
        <v>90</v>
      </c>
      <c r="S30" s="230">
        <v>89</v>
      </c>
      <c r="T30" s="230">
        <v>80</v>
      </c>
      <c r="U30" s="230">
        <v>45</v>
      </c>
      <c r="V30" s="230">
        <v>35</v>
      </c>
      <c r="W30" s="230">
        <v>11</v>
      </c>
      <c r="X30" s="229">
        <v>2</v>
      </c>
      <c r="Y30" s="129">
        <v>9</v>
      </c>
      <c r="Z30" s="33"/>
      <c r="AA30" s="413" t="s">
        <v>36</v>
      </c>
    </row>
    <row r="31" spans="1:27" s="26" customFormat="1" ht="11.25" customHeight="1" x14ac:dyDescent="0.15">
      <c r="A31" s="530" t="s">
        <v>35</v>
      </c>
      <c r="B31" s="530"/>
      <c r="C31" s="33"/>
      <c r="D31" s="213">
        <v>5</v>
      </c>
      <c r="E31" s="230">
        <v>5</v>
      </c>
      <c r="F31" s="230">
        <v>0</v>
      </c>
      <c r="G31" s="230">
        <v>28</v>
      </c>
      <c r="H31" s="230">
        <v>24</v>
      </c>
      <c r="I31" s="230">
        <v>0</v>
      </c>
      <c r="J31" s="230">
        <v>4</v>
      </c>
      <c r="K31" s="230">
        <v>634</v>
      </c>
      <c r="L31" s="230">
        <v>350</v>
      </c>
      <c r="M31" s="230">
        <v>284</v>
      </c>
      <c r="N31" s="230">
        <v>114</v>
      </c>
      <c r="O31" s="230">
        <v>83</v>
      </c>
      <c r="P31" s="230">
        <v>106</v>
      </c>
      <c r="Q31" s="230">
        <v>94</v>
      </c>
      <c r="R31" s="230">
        <v>130</v>
      </c>
      <c r="S31" s="230">
        <v>107</v>
      </c>
      <c r="T31" s="230">
        <v>74</v>
      </c>
      <c r="U31" s="230">
        <v>42</v>
      </c>
      <c r="V31" s="230">
        <v>32</v>
      </c>
      <c r="W31" s="230">
        <v>10</v>
      </c>
      <c r="X31" s="229">
        <v>3</v>
      </c>
      <c r="Y31" s="129">
        <v>7</v>
      </c>
      <c r="Z31" s="33"/>
      <c r="AA31" s="413" t="s">
        <v>35</v>
      </c>
    </row>
    <row r="32" spans="1:27" s="26" customFormat="1" ht="11.25" customHeight="1" x14ac:dyDescent="0.15">
      <c r="A32" s="530" t="s">
        <v>33</v>
      </c>
      <c r="B32" s="530"/>
      <c r="C32" s="33"/>
      <c r="D32" s="213">
        <v>5</v>
      </c>
      <c r="E32" s="230">
        <v>5</v>
      </c>
      <c r="F32" s="230">
        <v>0</v>
      </c>
      <c r="G32" s="230">
        <v>30</v>
      </c>
      <c r="H32" s="230">
        <v>21</v>
      </c>
      <c r="I32" s="230">
        <v>0</v>
      </c>
      <c r="J32" s="230">
        <v>9</v>
      </c>
      <c r="K32" s="230">
        <v>609</v>
      </c>
      <c r="L32" s="230">
        <v>329</v>
      </c>
      <c r="M32" s="230">
        <v>280</v>
      </c>
      <c r="N32" s="230">
        <v>103</v>
      </c>
      <c r="O32" s="230">
        <v>74</v>
      </c>
      <c r="P32" s="230">
        <v>100</v>
      </c>
      <c r="Q32" s="230">
        <v>104</v>
      </c>
      <c r="R32" s="230">
        <v>126</v>
      </c>
      <c r="S32" s="230">
        <v>102</v>
      </c>
      <c r="T32" s="230">
        <v>76</v>
      </c>
      <c r="U32" s="230">
        <v>39</v>
      </c>
      <c r="V32" s="230">
        <v>37</v>
      </c>
      <c r="W32" s="230">
        <v>16</v>
      </c>
      <c r="X32" s="229">
        <v>7</v>
      </c>
      <c r="Y32" s="129">
        <v>9</v>
      </c>
      <c r="Z32" s="33"/>
      <c r="AA32" s="413" t="s">
        <v>33</v>
      </c>
    </row>
    <row r="33" spans="1:27" s="26" customFormat="1" ht="11.25" customHeight="1" x14ac:dyDescent="0.15">
      <c r="A33" s="530" t="s">
        <v>117</v>
      </c>
      <c r="B33" s="530"/>
      <c r="C33" s="33"/>
      <c r="D33" s="213">
        <v>3</v>
      </c>
      <c r="E33" s="230">
        <v>3</v>
      </c>
      <c r="F33" s="230">
        <v>0</v>
      </c>
      <c r="G33" s="230">
        <v>33</v>
      </c>
      <c r="H33" s="230">
        <v>24</v>
      </c>
      <c r="I33" s="230">
        <v>0</v>
      </c>
      <c r="J33" s="230">
        <v>9</v>
      </c>
      <c r="K33" s="230">
        <v>879</v>
      </c>
      <c r="L33" s="230">
        <v>473</v>
      </c>
      <c r="M33" s="230">
        <v>406</v>
      </c>
      <c r="N33" s="230">
        <v>181</v>
      </c>
      <c r="O33" s="230">
        <v>144</v>
      </c>
      <c r="P33" s="230">
        <v>138</v>
      </c>
      <c r="Q33" s="230">
        <v>113</v>
      </c>
      <c r="R33" s="230">
        <v>154</v>
      </c>
      <c r="S33" s="230">
        <v>149</v>
      </c>
      <c r="T33" s="230">
        <v>78</v>
      </c>
      <c r="U33" s="230">
        <v>38</v>
      </c>
      <c r="V33" s="230">
        <v>40</v>
      </c>
      <c r="W33" s="230">
        <v>24</v>
      </c>
      <c r="X33" s="229">
        <v>7</v>
      </c>
      <c r="Y33" s="129">
        <v>17</v>
      </c>
      <c r="Z33" s="33"/>
      <c r="AA33" s="413" t="s">
        <v>117</v>
      </c>
    </row>
    <row r="34" spans="1:27" s="26" customFormat="1" ht="9.75" customHeight="1" x14ac:dyDescent="0.15">
      <c r="A34" s="413"/>
      <c r="B34" s="413"/>
      <c r="C34" s="33"/>
      <c r="D34" s="213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29"/>
      <c r="Y34" s="129"/>
      <c r="Z34" s="33"/>
      <c r="AA34" s="413"/>
    </row>
    <row r="35" spans="1:27" s="26" customFormat="1" ht="11.25" customHeight="1" x14ac:dyDescent="0.15">
      <c r="A35" s="565" t="s">
        <v>116</v>
      </c>
      <c r="B35" s="565"/>
      <c r="C35" s="33"/>
      <c r="D35" s="213">
        <v>6</v>
      </c>
      <c r="E35" s="230">
        <v>6</v>
      </c>
      <c r="F35" s="230">
        <v>0</v>
      </c>
      <c r="G35" s="230">
        <v>61</v>
      </c>
      <c r="H35" s="230">
        <v>47</v>
      </c>
      <c r="I35" s="230">
        <v>0</v>
      </c>
      <c r="J35" s="230">
        <v>14</v>
      </c>
      <c r="K35" s="230">
        <v>1568</v>
      </c>
      <c r="L35" s="230">
        <v>792</v>
      </c>
      <c r="M35" s="230">
        <v>776</v>
      </c>
      <c r="N35" s="230">
        <v>235</v>
      </c>
      <c r="O35" s="230">
        <v>223</v>
      </c>
      <c r="P35" s="230">
        <v>290</v>
      </c>
      <c r="Q35" s="230">
        <v>280</v>
      </c>
      <c r="R35" s="230">
        <v>267</v>
      </c>
      <c r="S35" s="230">
        <v>273</v>
      </c>
      <c r="T35" s="230">
        <v>140</v>
      </c>
      <c r="U35" s="230">
        <v>84</v>
      </c>
      <c r="V35" s="230">
        <v>56</v>
      </c>
      <c r="W35" s="230">
        <v>22</v>
      </c>
      <c r="X35" s="229">
        <v>9</v>
      </c>
      <c r="Y35" s="129">
        <v>13</v>
      </c>
      <c r="Z35" s="33"/>
      <c r="AA35" s="413" t="s">
        <v>116</v>
      </c>
    </row>
    <row r="36" spans="1:27" s="26" customFormat="1" ht="11.25" customHeight="1" x14ac:dyDescent="0.15">
      <c r="A36" s="530" t="s">
        <v>115</v>
      </c>
      <c r="B36" s="530"/>
      <c r="C36" s="33"/>
      <c r="D36" s="213">
        <v>6</v>
      </c>
      <c r="E36" s="230">
        <v>6</v>
      </c>
      <c r="F36" s="230">
        <v>0</v>
      </c>
      <c r="G36" s="230">
        <v>45</v>
      </c>
      <c r="H36" s="230">
        <v>36</v>
      </c>
      <c r="I36" s="230">
        <v>0</v>
      </c>
      <c r="J36" s="230">
        <v>9</v>
      </c>
      <c r="K36" s="230">
        <v>1084</v>
      </c>
      <c r="L36" s="230">
        <v>559</v>
      </c>
      <c r="M36" s="230">
        <v>525</v>
      </c>
      <c r="N36" s="230">
        <v>172</v>
      </c>
      <c r="O36" s="230">
        <v>172</v>
      </c>
      <c r="P36" s="230">
        <v>188</v>
      </c>
      <c r="Q36" s="230">
        <v>191</v>
      </c>
      <c r="R36" s="230">
        <v>199</v>
      </c>
      <c r="S36" s="230">
        <v>162</v>
      </c>
      <c r="T36" s="230">
        <v>106</v>
      </c>
      <c r="U36" s="230">
        <v>62</v>
      </c>
      <c r="V36" s="230">
        <v>44</v>
      </c>
      <c r="W36" s="230">
        <v>22</v>
      </c>
      <c r="X36" s="229">
        <v>9</v>
      </c>
      <c r="Y36" s="129">
        <v>13</v>
      </c>
      <c r="Z36" s="33"/>
      <c r="AA36" s="413" t="s">
        <v>115</v>
      </c>
    </row>
    <row r="37" spans="1:27" s="26" customFormat="1" ht="11.25" customHeight="1" x14ac:dyDescent="0.15">
      <c r="A37" s="530" t="s">
        <v>114</v>
      </c>
      <c r="B37" s="530"/>
      <c r="C37" s="33"/>
      <c r="D37" s="213">
        <v>5</v>
      </c>
      <c r="E37" s="230">
        <v>5</v>
      </c>
      <c r="F37" s="230">
        <v>0</v>
      </c>
      <c r="G37" s="230">
        <v>33</v>
      </c>
      <c r="H37" s="230">
        <v>23</v>
      </c>
      <c r="I37" s="230">
        <v>0</v>
      </c>
      <c r="J37" s="230">
        <v>10</v>
      </c>
      <c r="K37" s="230">
        <v>596</v>
      </c>
      <c r="L37" s="230">
        <v>318</v>
      </c>
      <c r="M37" s="230">
        <v>278</v>
      </c>
      <c r="N37" s="230">
        <v>92</v>
      </c>
      <c r="O37" s="230">
        <v>91</v>
      </c>
      <c r="P37" s="230">
        <v>112</v>
      </c>
      <c r="Q37" s="230">
        <v>90</v>
      </c>
      <c r="R37" s="230">
        <v>114</v>
      </c>
      <c r="S37" s="230">
        <v>97</v>
      </c>
      <c r="T37" s="230">
        <v>77</v>
      </c>
      <c r="U37" s="230">
        <v>44</v>
      </c>
      <c r="V37" s="230">
        <v>33</v>
      </c>
      <c r="W37" s="230">
        <v>20</v>
      </c>
      <c r="X37" s="229">
        <v>10</v>
      </c>
      <c r="Y37" s="129">
        <v>10</v>
      </c>
      <c r="Z37" s="33"/>
      <c r="AA37" s="413" t="s">
        <v>114</v>
      </c>
    </row>
    <row r="38" spans="1:27" s="26" customFormat="1" ht="11.25" customHeight="1" x14ac:dyDescent="0.15">
      <c r="A38" s="530" t="s">
        <v>112</v>
      </c>
      <c r="B38" s="530"/>
      <c r="C38" s="33"/>
      <c r="D38" s="213">
        <v>4</v>
      </c>
      <c r="E38" s="230">
        <v>4</v>
      </c>
      <c r="F38" s="230">
        <v>0</v>
      </c>
      <c r="G38" s="230">
        <v>43</v>
      </c>
      <c r="H38" s="230">
        <v>35</v>
      </c>
      <c r="I38" s="230">
        <v>0</v>
      </c>
      <c r="J38" s="230">
        <v>8</v>
      </c>
      <c r="K38" s="230">
        <v>1140</v>
      </c>
      <c r="L38" s="230">
        <v>628</v>
      </c>
      <c r="M38" s="230">
        <v>512</v>
      </c>
      <c r="N38" s="230">
        <v>219</v>
      </c>
      <c r="O38" s="230">
        <v>160</v>
      </c>
      <c r="P38" s="230">
        <v>210</v>
      </c>
      <c r="Q38" s="230">
        <v>183</v>
      </c>
      <c r="R38" s="230">
        <v>199</v>
      </c>
      <c r="S38" s="230">
        <v>169</v>
      </c>
      <c r="T38" s="230">
        <v>101</v>
      </c>
      <c r="U38" s="230">
        <v>53</v>
      </c>
      <c r="V38" s="230">
        <v>48</v>
      </c>
      <c r="W38" s="230">
        <v>11</v>
      </c>
      <c r="X38" s="229">
        <v>4</v>
      </c>
      <c r="Y38" s="129">
        <v>7</v>
      </c>
      <c r="Z38" s="33"/>
      <c r="AA38" s="413" t="s">
        <v>112</v>
      </c>
    </row>
    <row r="39" spans="1:27" s="20" customFormat="1" ht="9.75" customHeight="1" x14ac:dyDescent="0.15">
      <c r="A39" s="31"/>
      <c r="B39" s="48"/>
      <c r="C39" s="31"/>
      <c r="D39" s="212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28"/>
      <c r="Y39" s="124"/>
      <c r="Z39" s="31"/>
      <c r="AA39" s="48"/>
    </row>
    <row r="40" spans="1:27" s="26" customFormat="1" ht="11.25" customHeight="1" x14ac:dyDescent="0.15">
      <c r="A40" s="530" t="s">
        <v>111</v>
      </c>
      <c r="B40" s="530"/>
      <c r="C40" s="33"/>
      <c r="D40" s="213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29"/>
      <c r="Y40" s="129"/>
      <c r="Z40" s="534"/>
      <c r="AA40" s="534"/>
    </row>
    <row r="41" spans="1:27" s="20" customFormat="1" ht="11.25" customHeight="1" x14ac:dyDescent="0.15">
      <c r="A41" s="31"/>
      <c r="B41" s="48" t="s">
        <v>16</v>
      </c>
      <c r="C41" s="31"/>
      <c r="D41" s="212">
        <v>2</v>
      </c>
      <c r="E41" s="211">
        <v>2</v>
      </c>
      <c r="F41" s="211">
        <v>0</v>
      </c>
      <c r="G41" s="211">
        <v>12</v>
      </c>
      <c r="H41" s="211">
        <v>9</v>
      </c>
      <c r="I41" s="211">
        <v>0</v>
      </c>
      <c r="J41" s="211">
        <v>3</v>
      </c>
      <c r="K41" s="211">
        <v>273</v>
      </c>
      <c r="L41" s="211">
        <v>143</v>
      </c>
      <c r="M41" s="211">
        <v>130</v>
      </c>
      <c r="N41" s="211">
        <v>40</v>
      </c>
      <c r="O41" s="211">
        <v>47</v>
      </c>
      <c r="P41" s="211">
        <v>48</v>
      </c>
      <c r="Q41" s="211">
        <v>41</v>
      </c>
      <c r="R41" s="211">
        <v>55</v>
      </c>
      <c r="S41" s="211">
        <v>42</v>
      </c>
      <c r="T41" s="211">
        <v>34</v>
      </c>
      <c r="U41" s="211">
        <v>16</v>
      </c>
      <c r="V41" s="211">
        <v>18</v>
      </c>
      <c r="W41" s="211">
        <v>10</v>
      </c>
      <c r="X41" s="228">
        <v>1</v>
      </c>
      <c r="Y41" s="124">
        <v>9</v>
      </c>
      <c r="Z41" s="31"/>
      <c r="AA41" s="48" t="s">
        <v>16</v>
      </c>
    </row>
    <row r="42" spans="1:27" s="20" customFormat="1" ht="9.75" customHeight="1" x14ac:dyDescent="0.15">
      <c r="A42" s="31"/>
      <c r="B42" s="48"/>
      <c r="C42" s="31"/>
      <c r="D42" s="21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28"/>
      <c r="Y42" s="124"/>
      <c r="Z42" s="31"/>
      <c r="AA42" s="48"/>
    </row>
    <row r="43" spans="1:27" s="26" customFormat="1" ht="11.25" customHeight="1" x14ac:dyDescent="0.15">
      <c r="A43" s="530" t="s">
        <v>110</v>
      </c>
      <c r="B43" s="530"/>
      <c r="C43" s="33"/>
      <c r="D43" s="213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29"/>
      <c r="Y43" s="129"/>
      <c r="Z43" s="534"/>
      <c r="AA43" s="534"/>
    </row>
    <row r="44" spans="1:27" s="20" customFormat="1" ht="11.25" customHeight="1" x14ac:dyDescent="0.15">
      <c r="A44" s="31"/>
      <c r="B44" s="48" t="s">
        <v>15</v>
      </c>
      <c r="C44" s="31"/>
      <c r="D44" s="212">
        <v>1</v>
      </c>
      <c r="E44" s="211">
        <v>1</v>
      </c>
      <c r="F44" s="211">
        <v>0</v>
      </c>
      <c r="G44" s="211">
        <v>15</v>
      </c>
      <c r="H44" s="211">
        <v>12</v>
      </c>
      <c r="I44" s="211">
        <v>0</v>
      </c>
      <c r="J44" s="211">
        <v>3</v>
      </c>
      <c r="K44" s="211">
        <v>388</v>
      </c>
      <c r="L44" s="211">
        <v>211</v>
      </c>
      <c r="M44" s="211">
        <v>177</v>
      </c>
      <c r="N44" s="211">
        <v>78</v>
      </c>
      <c r="O44" s="211">
        <v>67</v>
      </c>
      <c r="P44" s="211">
        <v>59</v>
      </c>
      <c r="Q44" s="211">
        <v>58</v>
      </c>
      <c r="R44" s="211">
        <v>74</v>
      </c>
      <c r="S44" s="211">
        <v>52</v>
      </c>
      <c r="T44" s="211">
        <v>32</v>
      </c>
      <c r="U44" s="211">
        <v>14</v>
      </c>
      <c r="V44" s="211">
        <v>18</v>
      </c>
      <c r="W44" s="211">
        <v>6</v>
      </c>
      <c r="X44" s="228">
        <v>1</v>
      </c>
      <c r="Y44" s="124">
        <v>5</v>
      </c>
      <c r="Z44" s="31"/>
      <c r="AA44" s="48" t="s">
        <v>15</v>
      </c>
    </row>
    <row r="45" spans="1:27" s="20" customFormat="1" ht="9.75" customHeight="1" x14ac:dyDescent="0.15">
      <c r="A45" s="31"/>
      <c r="B45" s="48"/>
      <c r="C45" s="31"/>
      <c r="D45" s="212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28"/>
      <c r="Y45" s="124"/>
      <c r="Z45" s="31"/>
      <c r="AA45" s="48"/>
    </row>
    <row r="46" spans="1:27" s="26" customFormat="1" ht="11.25" customHeight="1" x14ac:dyDescent="0.15">
      <c r="A46" s="530" t="s">
        <v>109</v>
      </c>
      <c r="B46" s="530"/>
      <c r="C46" s="33"/>
      <c r="D46" s="213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29"/>
      <c r="Y46" s="129"/>
      <c r="Z46" s="534"/>
      <c r="AA46" s="534"/>
    </row>
    <row r="47" spans="1:27" s="20" customFormat="1" ht="11.25" customHeight="1" x14ac:dyDescent="0.15">
      <c r="A47" s="31"/>
      <c r="B47" s="48" t="s">
        <v>14</v>
      </c>
      <c r="C47" s="31"/>
      <c r="D47" s="212">
        <v>1</v>
      </c>
      <c r="E47" s="211">
        <v>1</v>
      </c>
      <c r="F47" s="211">
        <v>0</v>
      </c>
      <c r="G47" s="211">
        <v>11</v>
      </c>
      <c r="H47" s="211">
        <v>9</v>
      </c>
      <c r="I47" s="211">
        <v>0</v>
      </c>
      <c r="J47" s="211">
        <v>2</v>
      </c>
      <c r="K47" s="211">
        <v>312</v>
      </c>
      <c r="L47" s="211">
        <v>171</v>
      </c>
      <c r="M47" s="211">
        <v>141</v>
      </c>
      <c r="N47" s="211">
        <v>65</v>
      </c>
      <c r="O47" s="211">
        <v>52</v>
      </c>
      <c r="P47" s="211">
        <v>51</v>
      </c>
      <c r="Q47" s="211">
        <v>40</v>
      </c>
      <c r="R47" s="211">
        <v>55</v>
      </c>
      <c r="S47" s="211">
        <v>49</v>
      </c>
      <c r="T47" s="211">
        <v>24</v>
      </c>
      <c r="U47" s="211">
        <v>12</v>
      </c>
      <c r="V47" s="211">
        <v>12</v>
      </c>
      <c r="W47" s="211">
        <v>6</v>
      </c>
      <c r="X47" s="228">
        <v>0</v>
      </c>
      <c r="Y47" s="124">
        <v>6</v>
      </c>
      <c r="Z47" s="31"/>
      <c r="AA47" s="48" t="s">
        <v>14</v>
      </c>
    </row>
    <row r="48" spans="1:27" s="20" customFormat="1" ht="9.75" customHeight="1" x14ac:dyDescent="0.15">
      <c r="A48" s="31"/>
      <c r="B48" s="48"/>
      <c r="C48" s="31"/>
      <c r="D48" s="212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28"/>
      <c r="Y48" s="124"/>
      <c r="Z48" s="31"/>
      <c r="AA48" s="48"/>
    </row>
    <row r="49" spans="1:27" s="26" customFormat="1" ht="11.25" customHeight="1" x14ac:dyDescent="0.15">
      <c r="A49" s="530" t="s">
        <v>108</v>
      </c>
      <c r="B49" s="530"/>
      <c r="C49" s="33"/>
      <c r="D49" s="213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29"/>
      <c r="Y49" s="129"/>
      <c r="Z49" s="534"/>
      <c r="AA49" s="534"/>
    </row>
    <row r="50" spans="1:27" s="20" customFormat="1" ht="11.25" customHeight="1" x14ac:dyDescent="0.15">
      <c r="A50" s="31"/>
      <c r="B50" s="48" t="s">
        <v>107</v>
      </c>
      <c r="C50" s="31"/>
      <c r="D50" s="212">
        <v>1</v>
      </c>
      <c r="E50" s="211">
        <v>1</v>
      </c>
      <c r="F50" s="211">
        <v>0</v>
      </c>
      <c r="G50" s="211">
        <v>11</v>
      </c>
      <c r="H50" s="211">
        <v>8</v>
      </c>
      <c r="I50" s="211">
        <v>0</v>
      </c>
      <c r="J50" s="211">
        <v>3</v>
      </c>
      <c r="K50" s="211">
        <v>253</v>
      </c>
      <c r="L50" s="211">
        <v>127</v>
      </c>
      <c r="M50" s="211">
        <v>126</v>
      </c>
      <c r="N50" s="211">
        <v>46</v>
      </c>
      <c r="O50" s="211">
        <v>49</v>
      </c>
      <c r="P50" s="211">
        <v>38</v>
      </c>
      <c r="Q50" s="211">
        <v>31</v>
      </c>
      <c r="R50" s="211">
        <v>43</v>
      </c>
      <c r="S50" s="211">
        <v>46</v>
      </c>
      <c r="T50" s="211">
        <v>25</v>
      </c>
      <c r="U50" s="211">
        <v>14</v>
      </c>
      <c r="V50" s="211">
        <v>11</v>
      </c>
      <c r="W50" s="211">
        <v>2</v>
      </c>
      <c r="X50" s="228">
        <v>0</v>
      </c>
      <c r="Y50" s="124">
        <v>2</v>
      </c>
      <c r="Z50" s="31"/>
      <c r="AA50" s="48" t="s">
        <v>107</v>
      </c>
    </row>
    <row r="51" spans="1:27" s="20" customFormat="1" ht="9.75" customHeight="1" x14ac:dyDescent="0.15">
      <c r="A51" s="31"/>
      <c r="B51" s="48"/>
      <c r="C51" s="31"/>
      <c r="D51" s="212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28"/>
      <c r="Y51" s="124"/>
      <c r="Z51" s="31"/>
      <c r="AA51" s="48"/>
    </row>
    <row r="52" spans="1:27" s="26" customFormat="1" ht="11.25" customHeight="1" x14ac:dyDescent="0.15">
      <c r="A52" s="530" t="s">
        <v>106</v>
      </c>
      <c r="B52" s="530"/>
      <c r="C52" s="33"/>
      <c r="D52" s="213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29"/>
      <c r="Y52" s="129"/>
      <c r="Z52" s="534"/>
      <c r="AA52" s="534"/>
    </row>
    <row r="53" spans="1:27" s="20" customFormat="1" ht="11.25" customHeight="1" x14ac:dyDescent="0.15">
      <c r="A53" s="31"/>
      <c r="B53" s="48" t="s">
        <v>105</v>
      </c>
      <c r="C53" s="31"/>
      <c r="D53" s="212">
        <v>1</v>
      </c>
      <c r="E53" s="211">
        <v>1</v>
      </c>
      <c r="F53" s="211">
        <v>0</v>
      </c>
      <c r="G53" s="211">
        <v>3</v>
      </c>
      <c r="H53" s="211">
        <v>3</v>
      </c>
      <c r="I53" s="211">
        <v>0</v>
      </c>
      <c r="J53" s="211">
        <v>0</v>
      </c>
      <c r="K53" s="211">
        <v>19</v>
      </c>
      <c r="L53" s="211">
        <v>11</v>
      </c>
      <c r="M53" s="211">
        <v>8</v>
      </c>
      <c r="N53" s="211">
        <v>3</v>
      </c>
      <c r="O53" s="211">
        <v>2</v>
      </c>
      <c r="P53" s="211">
        <v>5</v>
      </c>
      <c r="Q53" s="211">
        <v>3</v>
      </c>
      <c r="R53" s="211">
        <v>3</v>
      </c>
      <c r="S53" s="211">
        <v>3</v>
      </c>
      <c r="T53" s="211">
        <v>9</v>
      </c>
      <c r="U53" s="211">
        <v>7</v>
      </c>
      <c r="V53" s="211">
        <v>2</v>
      </c>
      <c r="W53" s="211">
        <v>1</v>
      </c>
      <c r="X53" s="228">
        <v>0</v>
      </c>
      <c r="Y53" s="124">
        <v>1</v>
      </c>
      <c r="Z53" s="31"/>
      <c r="AA53" s="48" t="s">
        <v>105</v>
      </c>
    </row>
    <row r="54" spans="1:27" s="20" customFormat="1" ht="9.75" customHeight="1" x14ac:dyDescent="0.15">
      <c r="A54" s="31"/>
      <c r="B54" s="48"/>
      <c r="C54" s="31"/>
      <c r="D54" s="212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28"/>
      <c r="Y54" s="124"/>
      <c r="Z54" s="31"/>
      <c r="AA54" s="48"/>
    </row>
    <row r="55" spans="1:27" s="26" customFormat="1" ht="11.25" customHeight="1" x14ac:dyDescent="0.15">
      <c r="A55" s="530" t="s">
        <v>104</v>
      </c>
      <c r="B55" s="530"/>
      <c r="C55" s="33"/>
      <c r="D55" s="213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29"/>
      <c r="Y55" s="129"/>
      <c r="Z55" s="534"/>
      <c r="AA55" s="534"/>
    </row>
    <row r="56" spans="1:27" s="20" customFormat="1" ht="11.25" customHeight="1" x14ac:dyDescent="0.15">
      <c r="A56" s="31"/>
      <c r="B56" s="48" t="s">
        <v>103</v>
      </c>
      <c r="C56" s="31"/>
      <c r="D56" s="212">
        <v>1</v>
      </c>
      <c r="E56" s="211">
        <v>1</v>
      </c>
      <c r="F56" s="211">
        <v>0</v>
      </c>
      <c r="G56" s="211">
        <v>16</v>
      </c>
      <c r="H56" s="211">
        <v>12</v>
      </c>
      <c r="I56" s="211">
        <v>0</v>
      </c>
      <c r="J56" s="211">
        <v>4</v>
      </c>
      <c r="K56" s="211">
        <v>344</v>
      </c>
      <c r="L56" s="211">
        <v>171</v>
      </c>
      <c r="M56" s="211">
        <v>173</v>
      </c>
      <c r="N56" s="211">
        <v>58</v>
      </c>
      <c r="O56" s="211">
        <v>67</v>
      </c>
      <c r="P56" s="211">
        <v>55</v>
      </c>
      <c r="Q56" s="211">
        <v>50</v>
      </c>
      <c r="R56" s="211">
        <v>58</v>
      </c>
      <c r="S56" s="211">
        <v>56</v>
      </c>
      <c r="T56" s="211">
        <v>28</v>
      </c>
      <c r="U56" s="211">
        <v>16</v>
      </c>
      <c r="V56" s="211">
        <v>12</v>
      </c>
      <c r="W56" s="211">
        <v>3</v>
      </c>
      <c r="X56" s="228">
        <v>0</v>
      </c>
      <c r="Y56" s="124">
        <v>3</v>
      </c>
      <c r="Z56" s="31"/>
      <c r="AA56" s="48" t="s">
        <v>103</v>
      </c>
    </row>
    <row r="57" spans="1:27" s="20" customFormat="1" ht="9.75" customHeight="1" x14ac:dyDescent="0.15">
      <c r="A57" s="31"/>
      <c r="B57" s="48"/>
      <c r="C57" s="31"/>
      <c r="D57" s="212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28"/>
      <c r="Y57" s="124"/>
      <c r="Z57" s="31"/>
      <c r="AA57" s="48"/>
    </row>
    <row r="58" spans="1:27" s="26" customFormat="1" ht="11.25" customHeight="1" x14ac:dyDescent="0.15">
      <c r="A58" s="530" t="s">
        <v>102</v>
      </c>
      <c r="B58" s="530"/>
      <c r="C58" s="33"/>
      <c r="D58" s="213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29"/>
      <c r="Y58" s="129"/>
      <c r="Z58" s="534"/>
      <c r="AA58" s="534"/>
    </row>
    <row r="59" spans="1:27" s="20" customFormat="1" ht="11.25" customHeight="1" x14ac:dyDescent="0.15">
      <c r="A59" s="31"/>
      <c r="B59" s="48" t="s">
        <v>101</v>
      </c>
      <c r="C59" s="31"/>
      <c r="D59" s="212">
        <v>1</v>
      </c>
      <c r="E59" s="211">
        <v>1</v>
      </c>
      <c r="F59" s="211">
        <v>0</v>
      </c>
      <c r="G59" s="211">
        <v>12</v>
      </c>
      <c r="H59" s="211">
        <v>9</v>
      </c>
      <c r="I59" s="211">
        <v>0</v>
      </c>
      <c r="J59" s="211">
        <v>3</v>
      </c>
      <c r="K59" s="211">
        <v>312</v>
      </c>
      <c r="L59" s="211">
        <v>167</v>
      </c>
      <c r="M59" s="211">
        <v>145</v>
      </c>
      <c r="N59" s="211">
        <v>52</v>
      </c>
      <c r="O59" s="211">
        <v>41</v>
      </c>
      <c r="P59" s="211">
        <v>61</v>
      </c>
      <c r="Q59" s="211">
        <v>48</v>
      </c>
      <c r="R59" s="211">
        <v>54</v>
      </c>
      <c r="S59" s="211">
        <v>56</v>
      </c>
      <c r="T59" s="211">
        <v>30</v>
      </c>
      <c r="U59" s="211">
        <v>15</v>
      </c>
      <c r="V59" s="211">
        <v>15</v>
      </c>
      <c r="W59" s="211">
        <v>2</v>
      </c>
      <c r="X59" s="228">
        <v>0</v>
      </c>
      <c r="Y59" s="124">
        <v>2</v>
      </c>
      <c r="Z59" s="31"/>
      <c r="AA59" s="48" t="s">
        <v>101</v>
      </c>
    </row>
    <row r="60" spans="1:27" s="20" customFormat="1" ht="11.25" customHeight="1" x14ac:dyDescent="0.15">
      <c r="A60" s="31"/>
      <c r="B60" s="48" t="s">
        <v>9</v>
      </c>
      <c r="C60" s="31"/>
      <c r="D60" s="212">
        <v>1</v>
      </c>
      <c r="E60" s="211">
        <v>1</v>
      </c>
      <c r="F60" s="211">
        <v>0</v>
      </c>
      <c r="G60" s="211">
        <v>7</v>
      </c>
      <c r="H60" s="211">
        <v>5</v>
      </c>
      <c r="I60" s="211">
        <v>0</v>
      </c>
      <c r="J60" s="211">
        <v>2</v>
      </c>
      <c r="K60" s="211">
        <v>132</v>
      </c>
      <c r="L60" s="211">
        <v>66</v>
      </c>
      <c r="M60" s="211">
        <v>66</v>
      </c>
      <c r="N60" s="211">
        <v>26</v>
      </c>
      <c r="O60" s="211">
        <v>20</v>
      </c>
      <c r="P60" s="211">
        <v>21</v>
      </c>
      <c r="Q60" s="211">
        <v>19</v>
      </c>
      <c r="R60" s="211">
        <v>19</v>
      </c>
      <c r="S60" s="211">
        <v>27</v>
      </c>
      <c r="T60" s="211">
        <v>17</v>
      </c>
      <c r="U60" s="211">
        <v>10</v>
      </c>
      <c r="V60" s="211">
        <v>7</v>
      </c>
      <c r="W60" s="211">
        <v>2</v>
      </c>
      <c r="X60" s="228">
        <v>0</v>
      </c>
      <c r="Y60" s="124">
        <v>2</v>
      </c>
      <c r="Z60" s="31"/>
      <c r="AA60" s="48" t="s">
        <v>9</v>
      </c>
    </row>
    <row r="61" spans="1:27" s="20" customFormat="1" ht="9.75" customHeight="1" x14ac:dyDescent="0.15">
      <c r="A61" s="31"/>
      <c r="B61" s="48"/>
      <c r="C61" s="31"/>
      <c r="D61" s="212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28"/>
      <c r="Y61" s="124"/>
      <c r="Z61" s="31"/>
      <c r="AA61" s="48"/>
    </row>
    <row r="62" spans="1:27" s="26" customFormat="1" ht="11.25" customHeight="1" x14ac:dyDescent="0.15">
      <c r="A62" s="530" t="s">
        <v>100</v>
      </c>
      <c r="B62" s="530"/>
      <c r="C62" s="33"/>
      <c r="D62" s="213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29"/>
      <c r="Y62" s="129"/>
      <c r="Z62" s="534"/>
      <c r="AA62" s="534"/>
    </row>
    <row r="63" spans="1:27" s="20" customFormat="1" ht="11.25" customHeight="1" x14ac:dyDescent="0.15">
      <c r="A63" s="31"/>
      <c r="B63" s="48" t="s">
        <v>99</v>
      </c>
      <c r="C63" s="31"/>
      <c r="D63" s="212">
        <v>1</v>
      </c>
      <c r="E63" s="211">
        <v>1</v>
      </c>
      <c r="F63" s="211">
        <v>0</v>
      </c>
      <c r="G63" s="211">
        <v>4</v>
      </c>
      <c r="H63" s="211">
        <v>3</v>
      </c>
      <c r="I63" s="211">
        <v>0</v>
      </c>
      <c r="J63" s="211">
        <v>1</v>
      </c>
      <c r="K63" s="211">
        <v>39</v>
      </c>
      <c r="L63" s="211">
        <v>14</v>
      </c>
      <c r="M63" s="211">
        <v>25</v>
      </c>
      <c r="N63" s="211">
        <v>6</v>
      </c>
      <c r="O63" s="211">
        <v>13</v>
      </c>
      <c r="P63" s="211">
        <v>1</v>
      </c>
      <c r="Q63" s="211">
        <v>5</v>
      </c>
      <c r="R63" s="211">
        <v>7</v>
      </c>
      <c r="S63" s="211">
        <v>7</v>
      </c>
      <c r="T63" s="211">
        <v>11</v>
      </c>
      <c r="U63" s="211">
        <v>5</v>
      </c>
      <c r="V63" s="211">
        <v>6</v>
      </c>
      <c r="W63" s="211">
        <v>1</v>
      </c>
      <c r="X63" s="228">
        <v>0</v>
      </c>
      <c r="Y63" s="124">
        <v>1</v>
      </c>
      <c r="Z63" s="31"/>
      <c r="AA63" s="48" t="s">
        <v>99</v>
      </c>
    </row>
    <row r="64" spans="1:27" s="20" customFormat="1" ht="9.75" customHeight="1" x14ac:dyDescent="0.15">
      <c r="A64" s="31"/>
      <c r="B64" s="48"/>
      <c r="C64" s="31"/>
      <c r="D64" s="212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28"/>
      <c r="Y64" s="124"/>
      <c r="Z64" s="31"/>
      <c r="AA64" s="48"/>
    </row>
    <row r="65" spans="1:27" s="26" customFormat="1" ht="11.25" customHeight="1" x14ac:dyDescent="0.15">
      <c r="A65" s="530" t="s">
        <v>98</v>
      </c>
      <c r="B65" s="530"/>
      <c r="C65" s="33"/>
      <c r="D65" s="213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29"/>
      <c r="Y65" s="129"/>
      <c r="Z65" s="534"/>
      <c r="AA65" s="534"/>
    </row>
    <row r="66" spans="1:27" s="20" customFormat="1" ht="11.25" customHeight="1" x14ac:dyDescent="0.15">
      <c r="A66" s="31"/>
      <c r="B66" s="48" t="s">
        <v>97</v>
      </c>
      <c r="C66" s="31"/>
      <c r="D66" s="212">
        <v>1</v>
      </c>
      <c r="E66" s="211">
        <v>1</v>
      </c>
      <c r="F66" s="211">
        <v>0</v>
      </c>
      <c r="G66" s="211">
        <v>5</v>
      </c>
      <c r="H66" s="211">
        <v>3</v>
      </c>
      <c r="I66" s="211">
        <v>0</v>
      </c>
      <c r="J66" s="211">
        <v>2</v>
      </c>
      <c r="K66" s="211">
        <v>92</v>
      </c>
      <c r="L66" s="211">
        <v>36</v>
      </c>
      <c r="M66" s="211">
        <v>56</v>
      </c>
      <c r="N66" s="211">
        <v>10</v>
      </c>
      <c r="O66" s="211">
        <v>21</v>
      </c>
      <c r="P66" s="211">
        <v>19</v>
      </c>
      <c r="Q66" s="211">
        <v>18</v>
      </c>
      <c r="R66" s="211">
        <v>7</v>
      </c>
      <c r="S66" s="211">
        <v>17</v>
      </c>
      <c r="T66" s="211">
        <v>13</v>
      </c>
      <c r="U66" s="211">
        <v>7</v>
      </c>
      <c r="V66" s="211">
        <v>6</v>
      </c>
      <c r="W66" s="211">
        <v>5</v>
      </c>
      <c r="X66" s="228">
        <v>3</v>
      </c>
      <c r="Y66" s="124">
        <v>2</v>
      </c>
      <c r="Z66" s="31"/>
      <c r="AA66" s="48" t="s">
        <v>97</v>
      </c>
    </row>
    <row r="67" spans="1:27" s="20" customFormat="1" ht="11.25" customHeight="1" x14ac:dyDescent="0.15">
      <c r="A67" s="31"/>
      <c r="B67" s="48" t="s">
        <v>96</v>
      </c>
      <c r="C67" s="31"/>
      <c r="D67" s="212">
        <v>3</v>
      </c>
      <c r="E67" s="211">
        <v>3</v>
      </c>
      <c r="F67" s="211">
        <v>0</v>
      </c>
      <c r="G67" s="211">
        <v>19</v>
      </c>
      <c r="H67" s="211">
        <v>13</v>
      </c>
      <c r="I67" s="211">
        <v>0</v>
      </c>
      <c r="J67" s="211">
        <v>6</v>
      </c>
      <c r="K67" s="211">
        <v>313</v>
      </c>
      <c r="L67" s="211">
        <v>146</v>
      </c>
      <c r="M67" s="211">
        <v>167</v>
      </c>
      <c r="N67" s="211">
        <v>52</v>
      </c>
      <c r="O67" s="211">
        <v>42</v>
      </c>
      <c r="P67" s="211">
        <v>40</v>
      </c>
      <c r="Q67" s="211">
        <v>52</v>
      </c>
      <c r="R67" s="211">
        <v>54</v>
      </c>
      <c r="S67" s="211">
        <v>73</v>
      </c>
      <c r="T67" s="211">
        <v>47</v>
      </c>
      <c r="U67" s="211">
        <v>23</v>
      </c>
      <c r="V67" s="211">
        <v>24</v>
      </c>
      <c r="W67" s="211">
        <v>8</v>
      </c>
      <c r="X67" s="228">
        <v>2</v>
      </c>
      <c r="Y67" s="124">
        <v>6</v>
      </c>
      <c r="Z67" s="31"/>
      <c r="AA67" s="48" t="s">
        <v>96</v>
      </c>
    </row>
    <row r="68" spans="1:27" s="20" customFormat="1" ht="9.75" customHeight="1" x14ac:dyDescent="0.15">
      <c r="A68" s="31"/>
      <c r="B68" s="48"/>
      <c r="C68" s="31"/>
      <c r="D68" s="212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28"/>
      <c r="Y68" s="124"/>
      <c r="Z68" s="31"/>
      <c r="AA68" s="48"/>
    </row>
    <row r="69" spans="1:27" s="26" customFormat="1" ht="11.25" customHeight="1" x14ac:dyDescent="0.15">
      <c r="A69" s="530" t="s">
        <v>95</v>
      </c>
      <c r="B69" s="530"/>
      <c r="C69" s="33"/>
      <c r="D69" s="213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29"/>
      <c r="Y69" s="129"/>
      <c r="Z69" s="534"/>
      <c r="AA69" s="534"/>
    </row>
    <row r="70" spans="1:27" s="20" customFormat="1" ht="11.25" customHeight="1" x14ac:dyDescent="0.15">
      <c r="A70" s="31"/>
      <c r="B70" s="48" t="s">
        <v>94</v>
      </c>
      <c r="C70" s="31"/>
      <c r="D70" s="212">
        <v>2</v>
      </c>
      <c r="E70" s="211">
        <v>2</v>
      </c>
      <c r="F70" s="211">
        <v>0</v>
      </c>
      <c r="G70" s="211">
        <v>12</v>
      </c>
      <c r="H70" s="211">
        <v>10</v>
      </c>
      <c r="I70" s="211">
        <v>0</v>
      </c>
      <c r="J70" s="211">
        <v>2</v>
      </c>
      <c r="K70" s="211">
        <v>212</v>
      </c>
      <c r="L70" s="211">
        <v>112</v>
      </c>
      <c r="M70" s="211">
        <v>100</v>
      </c>
      <c r="N70" s="211">
        <v>29</v>
      </c>
      <c r="O70" s="211">
        <v>32</v>
      </c>
      <c r="P70" s="211">
        <v>32</v>
      </c>
      <c r="Q70" s="211">
        <v>41</v>
      </c>
      <c r="R70" s="211">
        <v>51</v>
      </c>
      <c r="S70" s="211">
        <v>27</v>
      </c>
      <c r="T70" s="211">
        <v>43</v>
      </c>
      <c r="U70" s="211">
        <v>26</v>
      </c>
      <c r="V70" s="211">
        <v>17</v>
      </c>
      <c r="W70" s="211">
        <v>10</v>
      </c>
      <c r="X70" s="228">
        <v>5</v>
      </c>
      <c r="Y70" s="124">
        <v>5</v>
      </c>
      <c r="Z70" s="31"/>
      <c r="AA70" s="47" t="s">
        <v>94</v>
      </c>
    </row>
    <row r="71" spans="1:27" s="20" customFormat="1" ht="6" customHeight="1" thickBot="1" x14ac:dyDescent="0.2">
      <c r="A71" s="43"/>
      <c r="B71" s="42"/>
      <c r="C71" s="43"/>
      <c r="D71" s="57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56"/>
      <c r="AA71" s="43"/>
    </row>
    <row r="72" spans="1:27" s="20" customFormat="1" ht="15" customHeight="1" x14ac:dyDescent="0.15">
      <c r="A72" s="114" t="s">
        <v>286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U72" s="566" t="s">
        <v>371</v>
      </c>
      <c r="V72" s="566"/>
      <c r="W72" s="566"/>
      <c r="X72" s="566"/>
      <c r="Y72" s="566"/>
      <c r="Z72" s="566"/>
      <c r="AA72" s="566"/>
    </row>
    <row r="73" spans="1:27" s="20" customFormat="1" ht="9.75" customHeight="1" x14ac:dyDescent="0.15">
      <c r="A73" s="115" t="s">
        <v>439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54"/>
      <c r="P73" s="54"/>
      <c r="Q73" s="54"/>
      <c r="R73" s="54"/>
      <c r="S73" s="54"/>
      <c r="T73" s="35"/>
      <c r="U73" s="35"/>
      <c r="V73" s="35"/>
      <c r="W73" s="35"/>
      <c r="X73" s="35"/>
      <c r="Y73" s="35"/>
      <c r="Z73" s="53"/>
    </row>
    <row r="74" spans="1:27" ht="9.75" customHeight="1" x14ac:dyDescent="0.15">
      <c r="A74" s="115" t="s">
        <v>440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7" spans="1:27" x14ac:dyDescent="0.15">
      <c r="A77" s="115"/>
    </row>
  </sheetData>
  <mergeCells count="79">
    <mergeCell ref="A2:M2"/>
    <mergeCell ref="F4:F5"/>
    <mergeCell ref="J4:J5"/>
    <mergeCell ref="K4:M4"/>
    <mergeCell ref="K3:S3"/>
    <mergeCell ref="G4:G5"/>
    <mergeCell ref="N2:AA2"/>
    <mergeCell ref="A3:C5"/>
    <mergeCell ref="D3:F3"/>
    <mergeCell ref="G3:J3"/>
    <mergeCell ref="D4:D5"/>
    <mergeCell ref="E4:E5"/>
    <mergeCell ref="T3:V3"/>
    <mergeCell ref="H4:H5"/>
    <mergeCell ref="N4:O4"/>
    <mergeCell ref="R4:S4"/>
    <mergeCell ref="Z15:AA15"/>
    <mergeCell ref="Z8:AA8"/>
    <mergeCell ref="U4:U5"/>
    <mergeCell ref="V4:V5"/>
    <mergeCell ref="W4:W5"/>
    <mergeCell ref="X4:X5"/>
    <mergeCell ref="I4:I5"/>
    <mergeCell ref="Z11:AA11"/>
    <mergeCell ref="A14:B14"/>
    <mergeCell ref="A9:B9"/>
    <mergeCell ref="Z7:AA7"/>
    <mergeCell ref="P4:Q4"/>
    <mergeCell ref="T4:T5"/>
    <mergeCell ref="A7:B7"/>
    <mergeCell ref="A8:B8"/>
    <mergeCell ref="A11:B11"/>
    <mergeCell ref="A46:B46"/>
    <mergeCell ref="A1:M1"/>
    <mergeCell ref="N1:AA1"/>
    <mergeCell ref="A40:B40"/>
    <mergeCell ref="Z40:AA40"/>
    <mergeCell ref="Z9:AA9"/>
    <mergeCell ref="A10:B10"/>
    <mergeCell ref="Z10:AA10"/>
    <mergeCell ref="A13:B13"/>
    <mergeCell ref="Z13:AA13"/>
    <mergeCell ref="A43:B43"/>
    <mergeCell ref="Z46:AA46"/>
    <mergeCell ref="A15:B15"/>
    <mergeCell ref="Y4:Y5"/>
    <mergeCell ref="Z3:AA5"/>
    <mergeCell ref="W3:Y3"/>
    <mergeCell ref="A49:B49"/>
    <mergeCell ref="Z49:AA49"/>
    <mergeCell ref="Z43:AA43"/>
    <mergeCell ref="U72:AA72"/>
    <mergeCell ref="A52:B52"/>
    <mergeCell ref="Z52:AA52"/>
    <mergeCell ref="A55:B55"/>
    <mergeCell ref="Z55:AA55"/>
    <mergeCell ref="Z62:AA62"/>
    <mergeCell ref="A69:B69"/>
    <mergeCell ref="Z69:AA69"/>
    <mergeCell ref="A65:B65"/>
    <mergeCell ref="Z65:AA65"/>
    <mergeCell ref="A58:B58"/>
    <mergeCell ref="Z58:AA58"/>
    <mergeCell ref="A62:B62"/>
    <mergeCell ref="A17:B17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</mergeCells>
  <phoneticPr fontId="4"/>
  <pageMargins left="0.59055118110236227" right="0.59055118110236227" top="0.31496062992125984" bottom="0.31496062992125984" header="0" footer="0"/>
  <pageSetup paperSize="9" fitToWidth="2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58"/>
  <sheetViews>
    <sheetView view="pageBreakPreview" zoomScale="95" zoomScaleNormal="100" zoomScaleSheetLayoutView="95" workbookViewId="0">
      <selection sqref="A1:H1"/>
    </sheetView>
  </sheetViews>
  <sheetFormatPr defaultRowHeight="11.25" x14ac:dyDescent="0.15"/>
  <cols>
    <col min="1" max="1" width="10.83203125" style="17" customWidth="1"/>
    <col min="2" max="15" width="7.1640625" style="17" customWidth="1"/>
    <col min="16" max="16384" width="9.33203125" style="17"/>
  </cols>
  <sheetData>
    <row r="1" spans="1:15" ht="24" customHeight="1" x14ac:dyDescent="0.15">
      <c r="A1" s="574" t="s">
        <v>660</v>
      </c>
      <c r="B1" s="574"/>
      <c r="C1" s="574"/>
      <c r="D1" s="574"/>
      <c r="E1" s="574"/>
      <c r="F1" s="574"/>
      <c r="G1" s="574"/>
      <c r="H1" s="574"/>
      <c r="I1" s="574"/>
      <c r="J1" s="574"/>
      <c r="K1" s="575"/>
      <c r="L1" s="575"/>
      <c r="M1" s="575"/>
      <c r="N1" s="575"/>
      <c r="O1" s="575"/>
    </row>
    <row r="2" spans="1:15" ht="30" customHeight="1" thickBot="1" x14ac:dyDescent="0.2">
      <c r="A2" s="484" t="s">
        <v>636</v>
      </c>
      <c r="B2" s="484"/>
      <c r="C2" s="484"/>
      <c r="D2" s="484"/>
      <c r="E2" s="484"/>
      <c r="F2" s="484"/>
      <c r="G2" s="484"/>
      <c r="H2" s="484"/>
      <c r="I2" s="484"/>
      <c r="J2" s="484"/>
      <c r="K2" s="575"/>
      <c r="L2" s="575"/>
      <c r="M2" s="575"/>
      <c r="N2" s="575"/>
      <c r="O2" s="575"/>
    </row>
    <row r="3" spans="1:15" ht="15" customHeight="1" x14ac:dyDescent="0.15">
      <c r="A3" s="473" t="s">
        <v>84</v>
      </c>
      <c r="B3" s="569" t="s">
        <v>132</v>
      </c>
      <c r="C3" s="475" t="s">
        <v>186</v>
      </c>
      <c r="D3" s="476"/>
      <c r="E3" s="476"/>
      <c r="F3" s="475" t="s">
        <v>392</v>
      </c>
      <c r="G3" s="476"/>
      <c r="H3" s="476"/>
      <c r="I3" s="475" t="s">
        <v>393</v>
      </c>
      <c r="J3" s="477"/>
      <c r="K3" s="476" t="s">
        <v>183</v>
      </c>
      <c r="L3" s="476"/>
      <c r="M3" s="475" t="s">
        <v>182</v>
      </c>
      <c r="N3" s="476"/>
    </row>
    <row r="4" spans="1:15" ht="15" customHeight="1" x14ac:dyDescent="0.15">
      <c r="A4" s="474"/>
      <c r="B4" s="573"/>
      <c r="C4" s="28" t="s">
        <v>185</v>
      </c>
      <c r="D4" s="28" t="s">
        <v>73</v>
      </c>
      <c r="E4" s="28" t="s">
        <v>72</v>
      </c>
      <c r="F4" s="409" t="s">
        <v>71</v>
      </c>
      <c r="G4" s="37" t="s">
        <v>73</v>
      </c>
      <c r="H4" s="28" t="s">
        <v>72</v>
      </c>
      <c r="I4" s="419" t="s">
        <v>148</v>
      </c>
      <c r="J4" s="418" t="s">
        <v>86</v>
      </c>
      <c r="K4" s="420" t="s">
        <v>148</v>
      </c>
      <c r="L4" s="419" t="s">
        <v>179</v>
      </c>
      <c r="M4" s="419" t="s">
        <v>148</v>
      </c>
      <c r="N4" s="419" t="s">
        <v>138</v>
      </c>
    </row>
    <row r="5" spans="1:15" ht="3" customHeight="1" x14ac:dyDescent="0.15">
      <c r="A5" s="27"/>
      <c r="B5" s="22"/>
      <c r="C5" s="88"/>
      <c r="D5" s="88"/>
      <c r="E5" s="88"/>
      <c r="F5" s="88"/>
      <c r="G5" s="88"/>
      <c r="H5" s="88"/>
      <c r="K5" s="22"/>
    </row>
    <row r="6" spans="1:15" ht="13.5" customHeight="1" x14ac:dyDescent="0.15">
      <c r="A6" s="162" t="s">
        <v>615</v>
      </c>
      <c r="B6" s="431">
        <v>16</v>
      </c>
      <c r="C6" s="429">
        <v>1299</v>
      </c>
      <c r="D6" s="429">
        <v>473</v>
      </c>
      <c r="E6" s="429">
        <v>826</v>
      </c>
      <c r="F6" s="211">
        <v>222</v>
      </c>
      <c r="G6" s="429">
        <v>99</v>
      </c>
      <c r="H6" s="429">
        <v>123</v>
      </c>
      <c r="I6" s="429">
        <v>540</v>
      </c>
      <c r="J6" s="429">
        <v>2354</v>
      </c>
      <c r="K6" s="431">
        <v>4</v>
      </c>
      <c r="L6" s="429">
        <v>9</v>
      </c>
      <c r="M6" s="429">
        <v>202</v>
      </c>
      <c r="N6" s="429">
        <v>710</v>
      </c>
    </row>
    <row r="7" spans="1:15" ht="13.5" customHeight="1" x14ac:dyDescent="0.15">
      <c r="A7" s="162" t="s">
        <v>620</v>
      </c>
      <c r="B7" s="431">
        <v>16</v>
      </c>
      <c r="C7" s="429">
        <v>1307</v>
      </c>
      <c r="D7" s="429">
        <v>470</v>
      </c>
      <c r="E7" s="429">
        <v>837</v>
      </c>
      <c r="F7" s="211">
        <v>223</v>
      </c>
      <c r="G7" s="429">
        <v>89</v>
      </c>
      <c r="H7" s="429">
        <v>134</v>
      </c>
      <c r="I7" s="429">
        <v>535</v>
      </c>
      <c r="J7" s="429">
        <v>2341</v>
      </c>
      <c r="K7" s="431">
        <v>4</v>
      </c>
      <c r="L7" s="429">
        <v>11</v>
      </c>
      <c r="M7" s="429">
        <v>207</v>
      </c>
      <c r="N7" s="429">
        <v>735</v>
      </c>
    </row>
    <row r="8" spans="1:15" ht="13.5" customHeight="1" x14ac:dyDescent="0.15">
      <c r="A8" s="162" t="s">
        <v>548</v>
      </c>
      <c r="B8" s="431">
        <v>16</v>
      </c>
      <c r="C8" s="429">
        <v>1263</v>
      </c>
      <c r="D8" s="429">
        <v>448</v>
      </c>
      <c r="E8" s="429">
        <v>815</v>
      </c>
      <c r="F8" s="211">
        <v>216</v>
      </c>
      <c r="G8" s="429">
        <v>89</v>
      </c>
      <c r="H8" s="429">
        <v>127</v>
      </c>
      <c r="I8" s="429">
        <v>516</v>
      </c>
      <c r="J8" s="429">
        <v>2265</v>
      </c>
      <c r="K8" s="431">
        <v>5</v>
      </c>
      <c r="L8" s="429">
        <v>12</v>
      </c>
      <c r="M8" s="429">
        <v>208</v>
      </c>
      <c r="N8" s="429">
        <v>765</v>
      </c>
    </row>
    <row r="9" spans="1:15" ht="13.5" customHeight="1" x14ac:dyDescent="0.15">
      <c r="A9" s="162" t="s">
        <v>563</v>
      </c>
      <c r="B9" s="431">
        <v>16</v>
      </c>
      <c r="C9" s="429">
        <v>1248</v>
      </c>
      <c r="D9" s="429">
        <v>438</v>
      </c>
      <c r="E9" s="429">
        <v>810</v>
      </c>
      <c r="F9" s="429">
        <v>214</v>
      </c>
      <c r="G9" s="429">
        <v>93</v>
      </c>
      <c r="H9" s="429">
        <v>121</v>
      </c>
      <c r="I9" s="429">
        <v>508</v>
      </c>
      <c r="J9" s="429">
        <v>2251</v>
      </c>
      <c r="K9" s="431">
        <v>4</v>
      </c>
      <c r="L9" s="429">
        <v>9</v>
      </c>
      <c r="M9" s="429">
        <v>206</v>
      </c>
      <c r="N9" s="429">
        <v>771</v>
      </c>
    </row>
    <row r="10" spans="1:15" s="32" customFormat="1" ht="13.5" customHeight="1" x14ac:dyDescent="0.15">
      <c r="A10" s="51" t="s">
        <v>621</v>
      </c>
      <c r="B10" s="430">
        <v>16</v>
      </c>
      <c r="C10" s="299">
        <v>1252</v>
      </c>
      <c r="D10" s="299">
        <v>430</v>
      </c>
      <c r="E10" s="299">
        <v>822</v>
      </c>
      <c r="F10" s="299">
        <v>209</v>
      </c>
      <c r="G10" s="299">
        <v>92</v>
      </c>
      <c r="H10" s="299">
        <v>117</v>
      </c>
      <c r="I10" s="299">
        <v>508</v>
      </c>
      <c r="J10" s="299">
        <v>2257</v>
      </c>
      <c r="K10" s="430">
        <v>3</v>
      </c>
      <c r="L10" s="299">
        <v>5</v>
      </c>
      <c r="M10" s="299">
        <v>205</v>
      </c>
      <c r="N10" s="299">
        <v>783</v>
      </c>
    </row>
    <row r="11" spans="1:15" ht="14.25" customHeight="1" x14ac:dyDescent="0.15">
      <c r="A11" s="162"/>
      <c r="B11" s="431"/>
      <c r="C11" s="429"/>
      <c r="D11" s="429"/>
      <c r="E11" s="429"/>
      <c r="F11" s="211"/>
      <c r="G11" s="429"/>
      <c r="H11" s="429"/>
      <c r="I11" s="429"/>
      <c r="J11" s="429"/>
      <c r="K11" s="431"/>
      <c r="L11" s="429"/>
      <c r="M11" s="429"/>
      <c r="N11" s="429"/>
    </row>
    <row r="12" spans="1:15" ht="13.5" customHeight="1" x14ac:dyDescent="0.15">
      <c r="A12" s="421" t="s">
        <v>550</v>
      </c>
      <c r="B12" s="431">
        <v>1</v>
      </c>
      <c r="C12" s="429">
        <v>31</v>
      </c>
      <c r="D12" s="429">
        <v>15</v>
      </c>
      <c r="E12" s="429">
        <v>16</v>
      </c>
      <c r="F12" s="211">
        <v>2</v>
      </c>
      <c r="G12" s="429">
        <v>2</v>
      </c>
      <c r="H12" s="429">
        <v>0</v>
      </c>
      <c r="I12" s="429">
        <v>9</v>
      </c>
      <c r="J12" s="429">
        <v>60</v>
      </c>
      <c r="K12" s="221">
        <v>0</v>
      </c>
      <c r="L12" s="221">
        <v>0</v>
      </c>
      <c r="M12" s="429">
        <v>3</v>
      </c>
      <c r="N12" s="429">
        <v>18</v>
      </c>
    </row>
    <row r="13" spans="1:15" ht="13.5" customHeight="1" x14ac:dyDescent="0.15">
      <c r="A13" s="421" t="s">
        <v>76</v>
      </c>
      <c r="B13" s="431">
        <v>15</v>
      </c>
      <c r="C13" s="431">
        <v>1221</v>
      </c>
      <c r="D13" s="431">
        <v>415</v>
      </c>
      <c r="E13" s="431">
        <v>806</v>
      </c>
      <c r="F13" s="228">
        <v>207</v>
      </c>
      <c r="G13" s="431">
        <v>90</v>
      </c>
      <c r="H13" s="431">
        <v>117</v>
      </c>
      <c r="I13" s="429">
        <v>499</v>
      </c>
      <c r="J13" s="429">
        <v>2197</v>
      </c>
      <c r="K13" s="431">
        <v>3</v>
      </c>
      <c r="L13" s="429">
        <v>5</v>
      </c>
      <c r="M13" s="429">
        <v>202</v>
      </c>
      <c r="N13" s="429">
        <v>765</v>
      </c>
    </row>
    <row r="14" spans="1:15" ht="3.75" customHeight="1" thickBot="1" x14ac:dyDescent="0.2">
      <c r="A14" s="2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5" ht="7.5" customHeight="1" thickBo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5" ht="15" customHeight="1" x14ac:dyDescent="0.15">
      <c r="A16" s="473" t="s">
        <v>84</v>
      </c>
      <c r="B16" s="475" t="s">
        <v>181</v>
      </c>
      <c r="C16" s="477"/>
      <c r="D16" s="475" t="s">
        <v>180</v>
      </c>
      <c r="E16" s="476"/>
      <c r="F16" s="476"/>
    </row>
    <row r="17" spans="1:15" ht="18.75" customHeight="1" x14ac:dyDescent="0.15">
      <c r="A17" s="474"/>
      <c r="B17" s="419" t="s">
        <v>178</v>
      </c>
      <c r="C17" s="418" t="s">
        <v>86</v>
      </c>
      <c r="D17" s="420" t="s">
        <v>148</v>
      </c>
      <c r="E17" s="418" t="s">
        <v>86</v>
      </c>
      <c r="F17" s="187" t="s">
        <v>391</v>
      </c>
    </row>
    <row r="18" spans="1:15" ht="3.75" customHeight="1" x14ac:dyDescent="0.15">
      <c r="A18" s="27"/>
    </row>
    <row r="19" spans="1:15" ht="13.5" customHeight="1" x14ac:dyDescent="0.15">
      <c r="A19" s="162" t="s">
        <v>618</v>
      </c>
      <c r="B19" s="429">
        <v>118</v>
      </c>
      <c r="C19" s="429">
        <v>450</v>
      </c>
      <c r="D19" s="211">
        <v>216</v>
      </c>
      <c r="E19" s="429">
        <v>1185</v>
      </c>
      <c r="F19" s="429">
        <v>13</v>
      </c>
    </row>
    <row r="20" spans="1:15" ht="13.5" customHeight="1" x14ac:dyDescent="0.15">
      <c r="A20" s="162" t="s">
        <v>564</v>
      </c>
      <c r="B20" s="429">
        <v>112</v>
      </c>
      <c r="C20" s="429">
        <v>427</v>
      </c>
      <c r="D20" s="211">
        <v>212</v>
      </c>
      <c r="E20" s="429">
        <v>1168</v>
      </c>
      <c r="F20" s="429">
        <v>10</v>
      </c>
    </row>
    <row r="21" spans="1:15" ht="13.5" customHeight="1" x14ac:dyDescent="0.15">
      <c r="A21" s="162" t="s">
        <v>548</v>
      </c>
      <c r="B21" s="429">
        <v>107</v>
      </c>
      <c r="C21" s="429">
        <v>399</v>
      </c>
      <c r="D21" s="211">
        <v>196</v>
      </c>
      <c r="E21" s="429">
        <v>1089</v>
      </c>
      <c r="F21" s="429">
        <v>8</v>
      </c>
    </row>
    <row r="22" spans="1:15" ht="13.5" customHeight="1" x14ac:dyDescent="0.15">
      <c r="A22" s="162" t="s">
        <v>563</v>
      </c>
      <c r="B22" s="429">
        <v>111</v>
      </c>
      <c r="C22" s="429">
        <v>412</v>
      </c>
      <c r="D22" s="211">
        <v>187</v>
      </c>
      <c r="E22" s="429">
        <v>1059</v>
      </c>
      <c r="F22" s="429">
        <v>9</v>
      </c>
    </row>
    <row r="23" spans="1:15" s="32" customFormat="1" ht="13.5" customHeight="1" x14ac:dyDescent="0.15">
      <c r="A23" s="51" t="s">
        <v>622</v>
      </c>
      <c r="B23" s="299">
        <v>118</v>
      </c>
      <c r="C23" s="299">
        <v>433</v>
      </c>
      <c r="D23" s="299">
        <v>182</v>
      </c>
      <c r="E23" s="299">
        <v>1036</v>
      </c>
      <c r="F23" s="299">
        <v>9</v>
      </c>
    </row>
    <row r="24" spans="1:15" ht="13.5" customHeight="1" x14ac:dyDescent="0.15">
      <c r="A24" s="162"/>
      <c r="B24" s="429"/>
      <c r="C24" s="429"/>
      <c r="D24" s="211"/>
      <c r="E24" s="429"/>
      <c r="F24" s="429"/>
    </row>
    <row r="25" spans="1:15" ht="13.5" customHeight="1" x14ac:dyDescent="0.15">
      <c r="A25" s="421" t="s">
        <v>550</v>
      </c>
      <c r="B25" s="429">
        <v>3</v>
      </c>
      <c r="C25" s="429">
        <v>18</v>
      </c>
      <c r="D25" s="211">
        <v>3</v>
      </c>
      <c r="E25" s="429">
        <v>24</v>
      </c>
      <c r="F25" s="221">
        <v>0</v>
      </c>
    </row>
    <row r="26" spans="1:15" ht="13.5" customHeight="1" x14ac:dyDescent="0.15">
      <c r="A26" s="421" t="s">
        <v>76</v>
      </c>
      <c r="B26" s="429">
        <v>115</v>
      </c>
      <c r="C26" s="429">
        <v>415</v>
      </c>
      <c r="D26" s="211">
        <v>179</v>
      </c>
      <c r="E26" s="429">
        <v>1012</v>
      </c>
      <c r="F26" s="429">
        <v>9</v>
      </c>
    </row>
    <row r="27" spans="1:15" ht="2.25" customHeight="1" thickBot="1" x14ac:dyDescent="0.2">
      <c r="A27" s="24"/>
      <c r="B27" s="23"/>
      <c r="C27" s="23"/>
      <c r="D27" s="23"/>
      <c r="E27" s="23"/>
      <c r="F27" s="23"/>
    </row>
    <row r="28" spans="1:15" ht="15" customHeight="1" x14ac:dyDescent="0.15">
      <c r="A28" s="403" t="s">
        <v>418</v>
      </c>
      <c r="B28" s="403"/>
      <c r="C28" s="403"/>
      <c r="D28" s="186"/>
      <c r="E28" s="186"/>
      <c r="F28" s="396"/>
    </row>
    <row r="29" spans="1:15" ht="36" customHeight="1" x14ac:dyDescent="0.15">
      <c r="A29" s="404"/>
      <c r="B29" s="404"/>
      <c r="C29" s="404"/>
      <c r="D29" s="404"/>
      <c r="E29" s="31"/>
      <c r="F29" s="31"/>
      <c r="G29" s="132"/>
      <c r="H29" s="132"/>
      <c r="I29" s="132"/>
      <c r="J29" s="132"/>
    </row>
    <row r="30" spans="1:15" ht="30" customHeight="1" thickBot="1" x14ac:dyDescent="0.2">
      <c r="A30" s="560" t="s">
        <v>637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</row>
    <row r="31" spans="1:15" ht="15" customHeight="1" x14ac:dyDescent="0.15">
      <c r="A31" s="473" t="s">
        <v>84</v>
      </c>
      <c r="B31" s="576" t="s">
        <v>132</v>
      </c>
      <c r="C31" s="475" t="s">
        <v>191</v>
      </c>
      <c r="D31" s="476"/>
      <c r="E31" s="477"/>
      <c r="F31" s="475" t="s">
        <v>190</v>
      </c>
      <c r="G31" s="476"/>
      <c r="H31" s="477"/>
      <c r="I31" s="475" t="s">
        <v>189</v>
      </c>
      <c r="J31" s="476"/>
      <c r="K31" s="476"/>
      <c r="L31" s="487" t="s">
        <v>188</v>
      </c>
      <c r="M31" s="578"/>
      <c r="N31" s="579"/>
      <c r="O31" s="478" t="s">
        <v>192</v>
      </c>
    </row>
    <row r="32" spans="1:15" ht="15" customHeight="1" x14ac:dyDescent="0.15">
      <c r="A32" s="474"/>
      <c r="B32" s="577"/>
      <c r="C32" s="408" t="s">
        <v>185</v>
      </c>
      <c r="D32" s="28" t="s">
        <v>73</v>
      </c>
      <c r="E32" s="28" t="s">
        <v>72</v>
      </c>
      <c r="F32" s="28" t="s">
        <v>71</v>
      </c>
      <c r="G32" s="28" t="s">
        <v>73</v>
      </c>
      <c r="H32" s="28" t="s">
        <v>72</v>
      </c>
      <c r="I32" s="28" t="s">
        <v>71</v>
      </c>
      <c r="J32" s="28" t="s">
        <v>73</v>
      </c>
      <c r="K32" s="28" t="s">
        <v>72</v>
      </c>
      <c r="L32" s="409" t="s">
        <v>71</v>
      </c>
      <c r="M32" s="37" t="s">
        <v>73</v>
      </c>
      <c r="N32" s="409" t="s">
        <v>72</v>
      </c>
      <c r="O32" s="551"/>
    </row>
    <row r="33" spans="1:15" ht="3" customHeight="1" x14ac:dyDescent="0.15">
      <c r="A33" s="27"/>
    </row>
    <row r="34" spans="1:15" ht="12.75" customHeight="1" x14ac:dyDescent="0.15">
      <c r="A34" s="162" t="s">
        <v>618</v>
      </c>
      <c r="B34" s="228">
        <v>54</v>
      </c>
      <c r="C34" s="228">
        <v>9367</v>
      </c>
      <c r="D34" s="211">
        <v>3511</v>
      </c>
      <c r="E34" s="211">
        <v>5856</v>
      </c>
      <c r="F34" s="429">
        <v>3912</v>
      </c>
      <c r="G34" s="429">
        <v>1490</v>
      </c>
      <c r="H34" s="211">
        <v>2422</v>
      </c>
      <c r="I34" s="211">
        <v>3581</v>
      </c>
      <c r="J34" s="429">
        <v>1370</v>
      </c>
      <c r="K34" s="429">
        <v>2211</v>
      </c>
      <c r="L34" s="211">
        <v>664</v>
      </c>
      <c r="M34" s="211">
        <v>269</v>
      </c>
      <c r="N34" s="211">
        <v>395</v>
      </c>
      <c r="O34" s="429">
        <v>262</v>
      </c>
    </row>
    <row r="35" spans="1:15" ht="12.75" customHeight="1" x14ac:dyDescent="0.15">
      <c r="A35" s="162" t="s">
        <v>564</v>
      </c>
      <c r="B35" s="228">
        <v>54</v>
      </c>
      <c r="C35" s="228">
        <v>9194</v>
      </c>
      <c r="D35" s="211">
        <v>3414</v>
      </c>
      <c r="E35" s="211">
        <v>5780</v>
      </c>
      <c r="F35" s="429">
        <v>3969</v>
      </c>
      <c r="G35" s="429">
        <v>1549</v>
      </c>
      <c r="H35" s="211">
        <v>2420</v>
      </c>
      <c r="I35" s="211">
        <v>3597</v>
      </c>
      <c r="J35" s="429">
        <v>1427</v>
      </c>
      <c r="K35" s="429">
        <v>2170</v>
      </c>
      <c r="L35" s="211">
        <v>657</v>
      </c>
      <c r="M35" s="211">
        <v>265</v>
      </c>
      <c r="N35" s="211">
        <v>392</v>
      </c>
      <c r="O35" s="429">
        <v>249</v>
      </c>
    </row>
    <row r="36" spans="1:15" ht="12.75" customHeight="1" x14ac:dyDescent="0.15">
      <c r="A36" s="162" t="s">
        <v>548</v>
      </c>
      <c r="B36" s="228">
        <v>55</v>
      </c>
      <c r="C36" s="228">
        <v>9246</v>
      </c>
      <c r="D36" s="211">
        <v>3459</v>
      </c>
      <c r="E36" s="211">
        <v>5787</v>
      </c>
      <c r="F36" s="429">
        <v>4056</v>
      </c>
      <c r="G36" s="429">
        <v>1617</v>
      </c>
      <c r="H36" s="211">
        <v>2439</v>
      </c>
      <c r="I36" s="211">
        <v>3434</v>
      </c>
      <c r="J36" s="429">
        <v>1358</v>
      </c>
      <c r="K36" s="429">
        <v>2076</v>
      </c>
      <c r="L36" s="211">
        <v>668</v>
      </c>
      <c r="M36" s="211">
        <v>269</v>
      </c>
      <c r="N36" s="211">
        <v>399</v>
      </c>
      <c r="O36" s="429">
        <v>245</v>
      </c>
    </row>
    <row r="37" spans="1:15" ht="12.75" customHeight="1" x14ac:dyDescent="0.15">
      <c r="A37" s="162" t="s">
        <v>563</v>
      </c>
      <c r="B37" s="228">
        <v>53</v>
      </c>
      <c r="C37" s="228">
        <v>9422</v>
      </c>
      <c r="D37" s="211">
        <v>3584</v>
      </c>
      <c r="E37" s="211">
        <v>5838</v>
      </c>
      <c r="F37" s="429">
        <v>4084</v>
      </c>
      <c r="G37" s="429">
        <v>1624</v>
      </c>
      <c r="H37" s="211">
        <v>2460</v>
      </c>
      <c r="I37" s="211">
        <v>3368</v>
      </c>
      <c r="J37" s="429">
        <v>1258</v>
      </c>
      <c r="K37" s="429">
        <v>2110</v>
      </c>
      <c r="L37" s="211">
        <v>663</v>
      </c>
      <c r="M37" s="211">
        <v>278</v>
      </c>
      <c r="N37" s="211">
        <v>385</v>
      </c>
      <c r="O37" s="429">
        <v>271</v>
      </c>
    </row>
    <row r="38" spans="1:15" s="32" customFormat="1" ht="12.75" customHeight="1" x14ac:dyDescent="0.15">
      <c r="A38" s="51" t="s">
        <v>622</v>
      </c>
      <c r="B38" s="229">
        <v>52</v>
      </c>
      <c r="C38" s="229">
        <v>9258</v>
      </c>
      <c r="D38" s="229">
        <v>3537</v>
      </c>
      <c r="E38" s="229">
        <v>5721</v>
      </c>
      <c r="F38" s="229">
        <v>3990</v>
      </c>
      <c r="G38" s="229">
        <v>1611</v>
      </c>
      <c r="H38" s="229">
        <v>2379</v>
      </c>
      <c r="I38" s="229">
        <v>3484</v>
      </c>
      <c r="J38" s="229">
        <v>1385</v>
      </c>
      <c r="K38" s="229">
        <v>2099</v>
      </c>
      <c r="L38" s="229">
        <v>627</v>
      </c>
      <c r="M38" s="229">
        <v>269</v>
      </c>
      <c r="N38" s="229">
        <v>358</v>
      </c>
      <c r="O38" s="229">
        <v>259</v>
      </c>
    </row>
    <row r="39" spans="1:15" ht="12.75" customHeight="1" x14ac:dyDescent="0.15">
      <c r="A39" s="38"/>
      <c r="B39" s="228"/>
      <c r="C39" s="228"/>
      <c r="D39" s="211"/>
      <c r="E39" s="211"/>
      <c r="F39" s="429"/>
      <c r="G39" s="429"/>
      <c r="H39" s="211"/>
      <c r="I39" s="211"/>
      <c r="J39" s="429"/>
      <c r="K39" s="429"/>
      <c r="L39" s="211"/>
      <c r="M39" s="211"/>
      <c r="N39" s="211"/>
      <c r="O39" s="429"/>
    </row>
    <row r="40" spans="1:15" ht="12.75" customHeight="1" x14ac:dyDescent="0.15">
      <c r="A40" s="421" t="s">
        <v>550</v>
      </c>
      <c r="B40" s="228">
        <v>1</v>
      </c>
      <c r="C40" s="228">
        <v>20</v>
      </c>
      <c r="D40" s="211">
        <v>3</v>
      </c>
      <c r="E40" s="211">
        <v>17</v>
      </c>
      <c r="F40" s="429">
        <v>8</v>
      </c>
      <c r="G40" s="429">
        <v>2</v>
      </c>
      <c r="H40" s="211">
        <v>6</v>
      </c>
      <c r="I40" s="211">
        <v>8</v>
      </c>
      <c r="J40" s="429">
        <v>3</v>
      </c>
      <c r="K40" s="429">
        <v>5</v>
      </c>
      <c r="L40" s="211">
        <v>7</v>
      </c>
      <c r="M40" s="211">
        <v>2</v>
      </c>
      <c r="N40" s="211">
        <v>5</v>
      </c>
      <c r="O40" s="429">
        <v>2</v>
      </c>
    </row>
    <row r="41" spans="1:15" ht="12.75" customHeight="1" x14ac:dyDescent="0.15">
      <c r="A41" s="421" t="s">
        <v>291</v>
      </c>
      <c r="B41" s="228">
        <v>1</v>
      </c>
      <c r="C41" s="228">
        <v>61</v>
      </c>
      <c r="D41" s="211">
        <v>48</v>
      </c>
      <c r="E41" s="211">
        <v>13</v>
      </c>
      <c r="F41" s="429">
        <v>32</v>
      </c>
      <c r="G41" s="429">
        <v>24</v>
      </c>
      <c r="H41" s="211">
        <v>8</v>
      </c>
      <c r="I41" s="211">
        <v>33</v>
      </c>
      <c r="J41" s="429">
        <v>24</v>
      </c>
      <c r="K41" s="429">
        <v>9</v>
      </c>
      <c r="L41" s="211">
        <v>11</v>
      </c>
      <c r="M41" s="211">
        <v>9</v>
      </c>
      <c r="N41" s="211">
        <v>2</v>
      </c>
      <c r="O41" s="429">
        <v>1</v>
      </c>
    </row>
    <row r="42" spans="1:15" ht="12.75" customHeight="1" x14ac:dyDescent="0.15">
      <c r="A42" s="421" t="s">
        <v>75</v>
      </c>
      <c r="B42" s="228">
        <v>50</v>
      </c>
      <c r="C42" s="228">
        <v>9177</v>
      </c>
      <c r="D42" s="211">
        <v>3486</v>
      </c>
      <c r="E42" s="211">
        <v>5691</v>
      </c>
      <c r="F42" s="429">
        <v>3950</v>
      </c>
      <c r="G42" s="429">
        <v>1585</v>
      </c>
      <c r="H42" s="211">
        <v>2365</v>
      </c>
      <c r="I42" s="211">
        <v>3443</v>
      </c>
      <c r="J42" s="429">
        <v>1358</v>
      </c>
      <c r="K42" s="429">
        <v>2085</v>
      </c>
      <c r="L42" s="211">
        <v>609</v>
      </c>
      <c r="M42" s="211">
        <v>258</v>
      </c>
      <c r="N42" s="211">
        <v>351</v>
      </c>
      <c r="O42" s="429">
        <v>256</v>
      </c>
    </row>
    <row r="43" spans="1:15" ht="4.5" customHeight="1" thickBot="1" x14ac:dyDescent="0.2">
      <c r="A43" s="2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15">
      <c r="A44" s="416" t="s">
        <v>285</v>
      </c>
      <c r="B44" s="403"/>
      <c r="C44" s="403"/>
      <c r="D44" s="403"/>
      <c r="E44" s="89"/>
      <c r="F44" s="89"/>
      <c r="G44" s="89"/>
      <c r="H44" s="89"/>
      <c r="I44" s="89"/>
      <c r="K44" s="186"/>
      <c r="L44" s="186"/>
      <c r="M44" s="186"/>
      <c r="N44" s="186"/>
      <c r="O44" s="396" t="s">
        <v>371</v>
      </c>
    </row>
    <row r="45" spans="1:15" ht="36" customHeight="1" x14ac:dyDescent="0.15"/>
    <row r="46" spans="1:15" ht="30" customHeight="1" thickBot="1" x14ac:dyDescent="0.2">
      <c r="A46" s="560" t="s">
        <v>638</v>
      </c>
      <c r="B46" s="560"/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</row>
    <row r="47" spans="1:15" ht="15" customHeight="1" x14ac:dyDescent="0.15">
      <c r="A47" s="473" t="s">
        <v>84</v>
      </c>
      <c r="B47" s="576" t="s">
        <v>132</v>
      </c>
      <c r="C47" s="475" t="s">
        <v>191</v>
      </c>
      <c r="D47" s="476"/>
      <c r="E47" s="477"/>
      <c r="F47" s="475" t="s">
        <v>190</v>
      </c>
      <c r="G47" s="476"/>
      <c r="H47" s="477"/>
      <c r="I47" s="475" t="s">
        <v>189</v>
      </c>
      <c r="J47" s="476"/>
      <c r="K47" s="476"/>
      <c r="L47" s="487" t="s">
        <v>188</v>
      </c>
      <c r="M47" s="578"/>
      <c r="N47" s="579"/>
      <c r="O47" s="580" t="s">
        <v>187</v>
      </c>
    </row>
    <row r="48" spans="1:15" ht="15" customHeight="1" x14ac:dyDescent="0.15">
      <c r="A48" s="474"/>
      <c r="B48" s="577"/>
      <c r="C48" s="408" t="s">
        <v>185</v>
      </c>
      <c r="D48" s="28" t="s">
        <v>73</v>
      </c>
      <c r="E48" s="28" t="s">
        <v>72</v>
      </c>
      <c r="F48" s="28" t="s">
        <v>71</v>
      </c>
      <c r="G48" s="28" t="s">
        <v>73</v>
      </c>
      <c r="H48" s="28" t="s">
        <v>72</v>
      </c>
      <c r="I48" s="28" t="s">
        <v>71</v>
      </c>
      <c r="J48" s="28" t="s">
        <v>73</v>
      </c>
      <c r="K48" s="28" t="s">
        <v>72</v>
      </c>
      <c r="L48" s="409" t="s">
        <v>71</v>
      </c>
      <c r="M48" s="37" t="s">
        <v>73</v>
      </c>
      <c r="N48" s="409" t="s">
        <v>72</v>
      </c>
      <c r="O48" s="581"/>
    </row>
    <row r="49" spans="1:15" ht="4.5" customHeight="1" x14ac:dyDescent="0.15">
      <c r="A49" s="27"/>
    </row>
    <row r="50" spans="1:15" ht="13.5" customHeight="1" x14ac:dyDescent="0.15">
      <c r="A50" s="162" t="s">
        <v>618</v>
      </c>
      <c r="B50" s="228">
        <v>15</v>
      </c>
      <c r="C50" s="228">
        <v>1354</v>
      </c>
      <c r="D50" s="211">
        <v>775</v>
      </c>
      <c r="E50" s="211">
        <v>579</v>
      </c>
      <c r="F50" s="429">
        <v>609</v>
      </c>
      <c r="G50" s="429">
        <v>378</v>
      </c>
      <c r="H50" s="211">
        <v>231</v>
      </c>
      <c r="I50" s="211">
        <v>2629</v>
      </c>
      <c r="J50" s="429">
        <v>1575</v>
      </c>
      <c r="K50" s="429">
        <v>1054</v>
      </c>
      <c r="L50" s="211">
        <v>112</v>
      </c>
      <c r="M50" s="211">
        <v>82</v>
      </c>
      <c r="N50" s="429">
        <v>30</v>
      </c>
      <c r="O50" s="211">
        <v>48</v>
      </c>
    </row>
    <row r="51" spans="1:15" ht="13.5" customHeight="1" x14ac:dyDescent="0.15">
      <c r="A51" s="162" t="s">
        <v>564</v>
      </c>
      <c r="B51" s="228">
        <v>15</v>
      </c>
      <c r="C51" s="228">
        <v>1302</v>
      </c>
      <c r="D51" s="211">
        <v>732</v>
      </c>
      <c r="E51" s="211">
        <v>570</v>
      </c>
      <c r="F51" s="429">
        <v>538</v>
      </c>
      <c r="G51" s="429">
        <v>348</v>
      </c>
      <c r="H51" s="211">
        <v>190</v>
      </c>
      <c r="I51" s="211">
        <v>2599</v>
      </c>
      <c r="J51" s="429">
        <v>1507</v>
      </c>
      <c r="K51" s="429">
        <v>1092</v>
      </c>
      <c r="L51" s="211">
        <v>111</v>
      </c>
      <c r="M51" s="211">
        <v>82</v>
      </c>
      <c r="N51" s="429">
        <v>29</v>
      </c>
      <c r="O51" s="211">
        <v>52</v>
      </c>
    </row>
    <row r="52" spans="1:15" ht="13.5" customHeight="1" x14ac:dyDescent="0.15">
      <c r="A52" s="162" t="s">
        <v>548</v>
      </c>
      <c r="B52" s="228">
        <v>15</v>
      </c>
      <c r="C52" s="228">
        <v>1348</v>
      </c>
      <c r="D52" s="211">
        <v>751</v>
      </c>
      <c r="E52" s="211">
        <v>597</v>
      </c>
      <c r="F52" s="429">
        <v>468</v>
      </c>
      <c r="G52" s="429">
        <v>299</v>
      </c>
      <c r="H52" s="211">
        <v>169</v>
      </c>
      <c r="I52" s="211">
        <v>2626</v>
      </c>
      <c r="J52" s="429">
        <v>1586</v>
      </c>
      <c r="K52" s="429">
        <v>1040</v>
      </c>
      <c r="L52" s="211">
        <v>115</v>
      </c>
      <c r="M52" s="211">
        <v>82</v>
      </c>
      <c r="N52" s="429">
        <v>33</v>
      </c>
      <c r="O52" s="211">
        <v>51</v>
      </c>
    </row>
    <row r="53" spans="1:15" ht="13.5" customHeight="1" x14ac:dyDescent="0.15">
      <c r="A53" s="162" t="s">
        <v>563</v>
      </c>
      <c r="B53" s="228">
        <v>15</v>
      </c>
      <c r="C53" s="228">
        <v>1626</v>
      </c>
      <c r="D53" s="211">
        <v>886</v>
      </c>
      <c r="E53" s="211">
        <v>740</v>
      </c>
      <c r="F53" s="429">
        <v>642</v>
      </c>
      <c r="G53" s="429">
        <v>385</v>
      </c>
      <c r="H53" s="211">
        <v>257</v>
      </c>
      <c r="I53" s="211">
        <v>3016</v>
      </c>
      <c r="J53" s="429">
        <v>1703</v>
      </c>
      <c r="K53" s="429">
        <v>1313</v>
      </c>
      <c r="L53" s="211">
        <v>114</v>
      </c>
      <c r="M53" s="211">
        <v>87</v>
      </c>
      <c r="N53" s="429">
        <v>27</v>
      </c>
      <c r="O53" s="211">
        <v>59</v>
      </c>
    </row>
    <row r="54" spans="1:15" s="32" customFormat="1" ht="13.5" customHeight="1" x14ac:dyDescent="0.15">
      <c r="A54" s="51" t="s">
        <v>622</v>
      </c>
      <c r="B54" s="229">
        <v>14</v>
      </c>
      <c r="C54" s="229">
        <v>1546</v>
      </c>
      <c r="D54" s="229">
        <v>872</v>
      </c>
      <c r="E54" s="229">
        <v>674</v>
      </c>
      <c r="F54" s="229">
        <v>560</v>
      </c>
      <c r="G54" s="229">
        <v>348</v>
      </c>
      <c r="H54" s="229">
        <v>212</v>
      </c>
      <c r="I54" s="229">
        <v>4050</v>
      </c>
      <c r="J54" s="229">
        <v>2244</v>
      </c>
      <c r="K54" s="229">
        <v>1806</v>
      </c>
      <c r="L54" s="229">
        <v>117</v>
      </c>
      <c r="M54" s="229">
        <v>89</v>
      </c>
      <c r="N54" s="229">
        <v>28</v>
      </c>
      <c r="O54" s="229">
        <v>62</v>
      </c>
    </row>
    <row r="55" spans="1:15" ht="13.5" customHeight="1" x14ac:dyDescent="0.15">
      <c r="A55" s="38"/>
      <c r="B55" s="228"/>
      <c r="C55" s="228"/>
      <c r="D55" s="211"/>
      <c r="E55" s="211"/>
      <c r="F55" s="429"/>
      <c r="G55" s="429"/>
      <c r="H55" s="211"/>
      <c r="I55" s="211"/>
      <c r="J55" s="429"/>
      <c r="K55" s="429"/>
      <c r="L55" s="211"/>
      <c r="M55" s="211"/>
      <c r="N55" s="429"/>
      <c r="O55" s="211"/>
    </row>
    <row r="56" spans="1:15" ht="13.5" customHeight="1" x14ac:dyDescent="0.15">
      <c r="A56" s="421" t="s">
        <v>75</v>
      </c>
      <c r="B56" s="228">
        <v>14</v>
      </c>
      <c r="C56" s="228">
        <v>1546</v>
      </c>
      <c r="D56" s="211">
        <v>872</v>
      </c>
      <c r="E56" s="211">
        <v>674</v>
      </c>
      <c r="F56" s="429">
        <v>560</v>
      </c>
      <c r="G56" s="429">
        <v>348</v>
      </c>
      <c r="H56" s="211">
        <v>212</v>
      </c>
      <c r="I56" s="211">
        <v>4050</v>
      </c>
      <c r="J56" s="429">
        <v>2244</v>
      </c>
      <c r="K56" s="429">
        <v>1806</v>
      </c>
      <c r="L56" s="211">
        <v>117</v>
      </c>
      <c r="M56" s="211">
        <v>89</v>
      </c>
      <c r="N56" s="429">
        <v>28</v>
      </c>
      <c r="O56" s="211">
        <v>62</v>
      </c>
    </row>
    <row r="57" spans="1:15" ht="4.5" customHeight="1" thickBot="1" x14ac:dyDescent="0.2">
      <c r="A57" s="24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x14ac:dyDescent="0.15">
      <c r="A58" s="416" t="s">
        <v>573</v>
      </c>
      <c r="B58" s="403"/>
      <c r="C58" s="403"/>
      <c r="D58" s="403"/>
      <c r="E58" s="89"/>
      <c r="F58" s="89"/>
      <c r="G58" s="89"/>
      <c r="H58" s="89"/>
      <c r="I58" s="89"/>
      <c r="K58" s="186"/>
      <c r="L58" s="186"/>
      <c r="M58" s="186"/>
      <c r="N58" s="186"/>
      <c r="O58" s="396" t="s">
        <v>371</v>
      </c>
    </row>
  </sheetData>
  <mergeCells count="28">
    <mergeCell ref="L31:N31"/>
    <mergeCell ref="O31:O32"/>
    <mergeCell ref="D16:F16"/>
    <mergeCell ref="A16:A17"/>
    <mergeCell ref="K3:L3"/>
    <mergeCell ref="M3:N3"/>
    <mergeCell ref="B16:C16"/>
    <mergeCell ref="A3:A4"/>
    <mergeCell ref="B3:B4"/>
    <mergeCell ref="C3:E3"/>
    <mergeCell ref="F3:H3"/>
    <mergeCell ref="I3:J3"/>
    <mergeCell ref="A1:O1"/>
    <mergeCell ref="A2:O2"/>
    <mergeCell ref="A46:O46"/>
    <mergeCell ref="A47:A48"/>
    <mergeCell ref="B47:B48"/>
    <mergeCell ref="C47:E47"/>
    <mergeCell ref="F47:H47"/>
    <mergeCell ref="I47:K47"/>
    <mergeCell ref="L47:N47"/>
    <mergeCell ref="O47:O48"/>
    <mergeCell ref="A30:O30"/>
    <mergeCell ref="A31:A32"/>
    <mergeCell ref="B31:B32"/>
    <mergeCell ref="C31:E31"/>
    <mergeCell ref="F31:H31"/>
    <mergeCell ref="I31:K31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46"/>
  <sheetViews>
    <sheetView view="pageBreakPreview" zoomScale="112" zoomScaleNormal="100" zoomScaleSheetLayoutView="112" workbookViewId="0">
      <selection sqref="A1:H1"/>
    </sheetView>
  </sheetViews>
  <sheetFormatPr defaultRowHeight="11.25" x14ac:dyDescent="0.15"/>
  <cols>
    <col min="1" max="1" width="9.5" style="17" customWidth="1"/>
    <col min="2" max="2" width="8.5" style="17" customWidth="1"/>
    <col min="3" max="4" width="8" style="17" customWidth="1"/>
    <col min="5" max="7" width="7.6640625" style="17" customWidth="1"/>
    <col min="8" max="8" width="7" style="17" customWidth="1"/>
    <col min="9" max="9" width="6.6640625" style="17" customWidth="1"/>
    <col min="10" max="10" width="7" style="17" customWidth="1"/>
    <col min="11" max="11" width="7.1640625" style="17" customWidth="1"/>
    <col min="12" max="16" width="6.1640625" style="17" customWidth="1"/>
    <col min="17" max="16384" width="9.33203125" style="17"/>
  </cols>
  <sheetData>
    <row r="1" spans="1:16" ht="24" customHeight="1" x14ac:dyDescent="0.15">
      <c r="A1" s="463"/>
      <c r="B1" s="463"/>
      <c r="C1" s="463"/>
      <c r="D1" s="347"/>
      <c r="E1" s="347"/>
      <c r="F1" s="347"/>
      <c r="G1" s="347"/>
      <c r="H1" s="347"/>
      <c r="I1" s="347"/>
      <c r="J1" s="347"/>
      <c r="K1" s="347"/>
      <c r="L1" s="343"/>
      <c r="M1" s="347"/>
      <c r="N1" s="347"/>
      <c r="O1" s="343"/>
      <c r="P1" s="343" t="s">
        <v>654</v>
      </c>
    </row>
    <row r="2" spans="1:16" ht="30" customHeight="1" thickBot="1" x14ac:dyDescent="0.2">
      <c r="A2" s="543" t="s">
        <v>639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</row>
    <row r="3" spans="1:16" ht="11.25" customHeight="1" x14ac:dyDescent="0.15">
      <c r="A3" s="493" t="s">
        <v>84</v>
      </c>
      <c r="B3" s="592" t="s">
        <v>177</v>
      </c>
      <c r="C3" s="595" t="s">
        <v>290</v>
      </c>
      <c r="D3" s="595"/>
      <c r="E3" s="595"/>
      <c r="F3" s="595"/>
      <c r="G3" s="595"/>
      <c r="H3" s="595"/>
      <c r="I3" s="595"/>
      <c r="J3" s="596"/>
      <c r="K3" s="580" t="s">
        <v>576</v>
      </c>
      <c r="L3" s="599" t="s">
        <v>176</v>
      </c>
      <c r="M3" s="600"/>
      <c r="N3" s="600"/>
      <c r="O3" s="600"/>
      <c r="P3" s="600"/>
    </row>
    <row r="4" spans="1:16" ht="11.25" customHeight="1" x14ac:dyDescent="0.15">
      <c r="A4" s="494"/>
      <c r="B4" s="593"/>
      <c r="C4" s="153" t="s">
        <v>372</v>
      </c>
      <c r="D4" s="119"/>
      <c r="E4" s="158" t="s">
        <v>373</v>
      </c>
      <c r="F4" s="158" t="s">
        <v>374</v>
      </c>
      <c r="G4" s="158" t="s">
        <v>375</v>
      </c>
      <c r="H4" s="154"/>
      <c r="I4" s="154"/>
      <c r="J4" s="154"/>
      <c r="K4" s="597"/>
      <c r="L4" s="601"/>
      <c r="M4" s="602"/>
      <c r="N4" s="602"/>
      <c r="O4" s="602"/>
      <c r="P4" s="602"/>
    </row>
    <row r="5" spans="1:16" ht="48.75" customHeight="1" x14ac:dyDescent="0.15">
      <c r="A5" s="495"/>
      <c r="B5" s="594"/>
      <c r="C5" s="176" t="s">
        <v>376</v>
      </c>
      <c r="D5" s="175" t="s">
        <v>175</v>
      </c>
      <c r="E5" s="156" t="s">
        <v>377</v>
      </c>
      <c r="F5" s="156" t="s">
        <v>378</v>
      </c>
      <c r="G5" s="156" t="s">
        <v>379</v>
      </c>
      <c r="H5" s="156" t="s">
        <v>472</v>
      </c>
      <c r="I5" s="156" t="s">
        <v>380</v>
      </c>
      <c r="J5" s="156" t="s">
        <v>381</v>
      </c>
      <c r="K5" s="598"/>
      <c r="L5" s="177" t="s">
        <v>83</v>
      </c>
      <c r="M5" s="71" t="s">
        <v>174</v>
      </c>
      <c r="N5" s="71" t="s">
        <v>173</v>
      </c>
      <c r="O5" s="71" t="s">
        <v>172</v>
      </c>
      <c r="P5" s="72" t="s">
        <v>171</v>
      </c>
    </row>
    <row r="6" spans="1:16" ht="6" customHeight="1" x14ac:dyDescent="0.15">
      <c r="A6" s="27"/>
    </row>
    <row r="7" spans="1:16" ht="18" customHeight="1" x14ac:dyDescent="0.15">
      <c r="A7" s="321" t="s">
        <v>618</v>
      </c>
      <c r="B7" s="220">
        <v>18015</v>
      </c>
      <c r="C7" s="221">
        <v>17777</v>
      </c>
      <c r="D7" s="222">
        <v>17408</v>
      </c>
      <c r="E7" s="221">
        <v>19</v>
      </c>
      <c r="F7" s="221">
        <v>1</v>
      </c>
      <c r="G7" s="221">
        <v>9</v>
      </c>
      <c r="H7" s="221">
        <v>29</v>
      </c>
      <c r="I7" s="220">
        <v>180</v>
      </c>
      <c r="J7" s="222">
        <v>0</v>
      </c>
      <c r="K7" s="222">
        <v>3</v>
      </c>
      <c r="L7" s="222">
        <v>32</v>
      </c>
      <c r="M7" s="222">
        <v>1</v>
      </c>
      <c r="N7" s="221">
        <v>20</v>
      </c>
      <c r="O7" s="222">
        <v>10</v>
      </c>
      <c r="P7" s="222">
        <v>1</v>
      </c>
    </row>
    <row r="8" spans="1:16" ht="18" customHeight="1" x14ac:dyDescent="0.15">
      <c r="A8" s="321" t="s">
        <v>564</v>
      </c>
      <c r="B8" s="220">
        <v>17523</v>
      </c>
      <c r="C8" s="221">
        <v>17310</v>
      </c>
      <c r="D8" s="222">
        <v>16909</v>
      </c>
      <c r="E8" s="221">
        <v>11</v>
      </c>
      <c r="F8" s="221">
        <v>6</v>
      </c>
      <c r="G8" s="221">
        <v>12</v>
      </c>
      <c r="H8" s="221">
        <v>41</v>
      </c>
      <c r="I8" s="220">
        <v>143</v>
      </c>
      <c r="J8" s="222">
        <v>0</v>
      </c>
      <c r="K8" s="222">
        <v>3</v>
      </c>
      <c r="L8" s="222">
        <v>51</v>
      </c>
      <c r="M8" s="222">
        <v>2</v>
      </c>
      <c r="N8" s="221">
        <v>26</v>
      </c>
      <c r="O8" s="222">
        <v>15</v>
      </c>
      <c r="P8" s="222">
        <v>8</v>
      </c>
    </row>
    <row r="9" spans="1:16" ht="18" customHeight="1" x14ac:dyDescent="0.15">
      <c r="A9" s="321">
        <v>2</v>
      </c>
      <c r="B9" s="220">
        <v>17103</v>
      </c>
      <c r="C9" s="221">
        <v>16894</v>
      </c>
      <c r="D9" s="222">
        <v>16423</v>
      </c>
      <c r="E9" s="221">
        <v>16</v>
      </c>
      <c r="F9" s="221">
        <v>1</v>
      </c>
      <c r="G9" s="221">
        <v>13</v>
      </c>
      <c r="H9" s="221">
        <v>28</v>
      </c>
      <c r="I9" s="220">
        <v>151</v>
      </c>
      <c r="J9" s="222">
        <v>0</v>
      </c>
      <c r="K9" s="222">
        <v>0</v>
      </c>
      <c r="L9" s="222">
        <v>29</v>
      </c>
      <c r="M9" s="222">
        <v>0</v>
      </c>
      <c r="N9" s="221">
        <v>13</v>
      </c>
      <c r="O9" s="222">
        <v>12</v>
      </c>
      <c r="P9" s="222">
        <v>4</v>
      </c>
    </row>
    <row r="10" spans="1:16" ht="18" customHeight="1" x14ac:dyDescent="0.15">
      <c r="A10" s="321">
        <v>3</v>
      </c>
      <c r="B10" s="220">
        <v>16598</v>
      </c>
      <c r="C10" s="221">
        <v>16381</v>
      </c>
      <c r="D10" s="222">
        <v>15844</v>
      </c>
      <c r="E10" s="221">
        <v>23</v>
      </c>
      <c r="F10" s="221">
        <v>3</v>
      </c>
      <c r="G10" s="221">
        <v>7</v>
      </c>
      <c r="H10" s="221">
        <v>29</v>
      </c>
      <c r="I10" s="222">
        <v>155</v>
      </c>
      <c r="J10" s="221">
        <v>0</v>
      </c>
      <c r="K10" s="221">
        <v>0</v>
      </c>
      <c r="L10" s="222">
        <v>30</v>
      </c>
      <c r="M10" s="222">
        <v>2</v>
      </c>
      <c r="N10" s="221">
        <v>12</v>
      </c>
      <c r="O10" s="222">
        <v>11</v>
      </c>
      <c r="P10" s="222">
        <v>5</v>
      </c>
    </row>
    <row r="11" spans="1:16" ht="18" customHeight="1" x14ac:dyDescent="0.15">
      <c r="A11" s="325">
        <v>4</v>
      </c>
      <c r="B11" s="300">
        <v>16980</v>
      </c>
      <c r="C11" s="301">
        <v>16777</v>
      </c>
      <c r="D11" s="301">
        <v>16145</v>
      </c>
      <c r="E11" s="301">
        <v>15</v>
      </c>
      <c r="F11" s="301">
        <v>2</v>
      </c>
      <c r="G11" s="301">
        <v>7</v>
      </c>
      <c r="H11" s="301">
        <v>22</v>
      </c>
      <c r="I11" s="301">
        <v>157</v>
      </c>
      <c r="J11" s="301">
        <v>0</v>
      </c>
      <c r="K11" s="301">
        <v>0</v>
      </c>
      <c r="L11" s="301">
        <v>26</v>
      </c>
      <c r="M11" s="301">
        <v>6</v>
      </c>
      <c r="N11" s="301">
        <v>14</v>
      </c>
      <c r="O11" s="301">
        <v>6</v>
      </c>
      <c r="P11" s="301">
        <v>0</v>
      </c>
    </row>
    <row r="12" spans="1:16" ht="18" customHeight="1" x14ac:dyDescent="0.15">
      <c r="A12" s="85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</row>
    <row r="13" spans="1:16" ht="18" customHeight="1" x14ac:dyDescent="0.15">
      <c r="A13" s="82" t="s">
        <v>153</v>
      </c>
      <c r="B13" s="220">
        <v>8795</v>
      </c>
      <c r="C13" s="221">
        <v>8681</v>
      </c>
      <c r="D13" s="222">
        <v>8385</v>
      </c>
      <c r="E13" s="221">
        <v>5</v>
      </c>
      <c r="F13" s="221">
        <v>0</v>
      </c>
      <c r="G13" s="221">
        <v>6</v>
      </c>
      <c r="H13" s="221">
        <v>20</v>
      </c>
      <c r="I13" s="222">
        <v>83</v>
      </c>
      <c r="J13" s="221">
        <v>0</v>
      </c>
      <c r="K13" s="221">
        <v>0</v>
      </c>
      <c r="L13" s="222">
        <v>23</v>
      </c>
      <c r="M13" s="221">
        <v>5</v>
      </c>
      <c r="N13" s="221">
        <v>12</v>
      </c>
      <c r="O13" s="222">
        <v>6</v>
      </c>
      <c r="P13" s="222">
        <v>0</v>
      </c>
    </row>
    <row r="14" spans="1:16" ht="18" customHeight="1" x14ac:dyDescent="0.15">
      <c r="A14" s="82" t="s">
        <v>152</v>
      </c>
      <c r="B14" s="220">
        <v>8185</v>
      </c>
      <c r="C14" s="221">
        <v>8096</v>
      </c>
      <c r="D14" s="222">
        <v>7760</v>
      </c>
      <c r="E14" s="221">
        <v>10</v>
      </c>
      <c r="F14" s="221">
        <v>2</v>
      </c>
      <c r="G14" s="221">
        <v>1</v>
      </c>
      <c r="H14" s="221">
        <v>2</v>
      </c>
      <c r="I14" s="222">
        <v>74</v>
      </c>
      <c r="J14" s="221">
        <v>0</v>
      </c>
      <c r="K14" s="222">
        <v>0</v>
      </c>
      <c r="L14" s="222">
        <v>3</v>
      </c>
      <c r="M14" s="221">
        <v>1</v>
      </c>
      <c r="N14" s="221">
        <v>2</v>
      </c>
      <c r="O14" s="222">
        <v>0</v>
      </c>
      <c r="P14" s="221">
        <v>0</v>
      </c>
    </row>
    <row r="15" spans="1:16" ht="5.25" customHeight="1" thickBot="1" x14ac:dyDescent="0.2">
      <c r="A15" s="2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ht="13.5" customHeight="1" x14ac:dyDescent="0.15">
      <c r="A16" s="535" t="s">
        <v>151</v>
      </c>
      <c r="B16" s="535"/>
      <c r="C16" s="535"/>
      <c r="D16" s="535"/>
      <c r="E16" s="535"/>
      <c r="F16" s="535"/>
      <c r="G16" s="535"/>
      <c r="H16" s="471" t="s">
        <v>526</v>
      </c>
      <c r="I16" s="586"/>
      <c r="J16" s="586"/>
      <c r="K16" s="586"/>
      <c r="L16" s="586"/>
      <c r="M16" s="586"/>
      <c r="N16" s="586"/>
      <c r="O16" s="586"/>
      <c r="P16" s="586"/>
    </row>
    <row r="17" spans="1:25" ht="23.25" customHeight="1" x14ac:dyDescent="0.15">
      <c r="A17" s="398"/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</row>
    <row r="18" spans="1:25" ht="30" customHeight="1" thickBot="1" x14ac:dyDescent="0.2">
      <c r="A18" s="560" t="s">
        <v>640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</row>
    <row r="19" spans="1:25" ht="12" customHeight="1" x14ac:dyDescent="0.15">
      <c r="A19" s="493" t="s">
        <v>307</v>
      </c>
      <c r="B19" s="582" t="s">
        <v>170</v>
      </c>
      <c r="C19" s="84"/>
      <c r="D19" s="84"/>
      <c r="E19" s="84"/>
      <c r="F19" s="84"/>
      <c r="G19" s="84"/>
      <c r="H19" s="84"/>
      <c r="I19" s="84"/>
      <c r="J19" s="84"/>
      <c r="K19" s="83"/>
      <c r="L19" s="582" t="s">
        <v>169</v>
      </c>
      <c r="M19" s="583"/>
      <c r="N19" s="583"/>
      <c r="O19" s="583"/>
      <c r="P19" s="583"/>
    </row>
    <row r="20" spans="1:25" ht="11.25" customHeight="1" x14ac:dyDescent="0.15">
      <c r="A20" s="494"/>
      <c r="B20" s="584"/>
      <c r="C20" s="153" t="s">
        <v>386</v>
      </c>
      <c r="D20" s="118"/>
      <c r="E20" s="153" t="s">
        <v>387</v>
      </c>
      <c r="F20" s="153" t="s">
        <v>388</v>
      </c>
      <c r="G20" s="153" t="s">
        <v>389</v>
      </c>
      <c r="H20" s="155"/>
      <c r="I20" s="154"/>
      <c r="J20" s="157"/>
      <c r="K20" s="155"/>
      <c r="L20" s="584"/>
      <c r="M20" s="585"/>
      <c r="N20" s="585"/>
      <c r="O20" s="585"/>
      <c r="P20" s="585"/>
    </row>
    <row r="21" spans="1:25" ht="48.75" customHeight="1" x14ac:dyDescent="0.15">
      <c r="A21" s="495"/>
      <c r="B21" s="591"/>
      <c r="C21" s="178" t="s">
        <v>382</v>
      </c>
      <c r="D21" s="179" t="s">
        <v>390</v>
      </c>
      <c r="E21" s="178" t="s">
        <v>383</v>
      </c>
      <c r="F21" s="178" t="s">
        <v>384</v>
      </c>
      <c r="G21" s="178" t="s">
        <v>385</v>
      </c>
      <c r="H21" s="180" t="s">
        <v>168</v>
      </c>
      <c r="I21" s="180" t="s">
        <v>167</v>
      </c>
      <c r="J21" s="181" t="s">
        <v>166</v>
      </c>
      <c r="K21" s="180" t="s">
        <v>289</v>
      </c>
      <c r="L21" s="81" t="s">
        <v>71</v>
      </c>
      <c r="M21" s="81" t="s">
        <v>327</v>
      </c>
      <c r="N21" s="79" t="s">
        <v>328</v>
      </c>
      <c r="O21" s="80" t="s">
        <v>329</v>
      </c>
      <c r="P21" s="79" t="s">
        <v>330</v>
      </c>
    </row>
    <row r="22" spans="1:25" ht="6" customHeight="1" x14ac:dyDescent="0.15">
      <c r="A22" s="27"/>
    </row>
    <row r="23" spans="1:25" s="74" customFormat="1" ht="18" customHeight="1" x14ac:dyDescent="0.15">
      <c r="A23" s="321" t="s">
        <v>615</v>
      </c>
      <c r="B23" s="224">
        <v>17178</v>
      </c>
      <c r="C23" s="225">
        <v>8760</v>
      </c>
      <c r="D23" s="225">
        <v>8758</v>
      </c>
      <c r="E23" s="226">
        <v>2795</v>
      </c>
      <c r="F23" s="226">
        <v>721</v>
      </c>
      <c r="G23" s="225">
        <v>107</v>
      </c>
      <c r="H23" s="226">
        <v>3990</v>
      </c>
      <c r="I23" s="225">
        <v>107</v>
      </c>
      <c r="J23" s="225">
        <v>689</v>
      </c>
      <c r="K23" s="222">
        <v>9</v>
      </c>
      <c r="L23" s="220">
        <v>4</v>
      </c>
      <c r="M23" s="222" t="s">
        <v>194</v>
      </c>
      <c r="N23" s="222" t="s">
        <v>194</v>
      </c>
      <c r="O23" s="222" t="s">
        <v>194</v>
      </c>
      <c r="P23" s="222" t="s">
        <v>194</v>
      </c>
      <c r="Q23" s="78"/>
      <c r="R23" s="78"/>
      <c r="S23" s="78"/>
      <c r="T23" s="78"/>
      <c r="U23" s="78"/>
    </row>
    <row r="24" spans="1:25" s="74" customFormat="1" ht="18" customHeight="1" x14ac:dyDescent="0.15">
      <c r="A24" s="321" t="s">
        <v>564</v>
      </c>
      <c r="B24" s="224">
        <v>17520</v>
      </c>
      <c r="C24" s="225">
        <v>9150</v>
      </c>
      <c r="D24" s="225">
        <v>9148</v>
      </c>
      <c r="E24" s="226">
        <v>2822</v>
      </c>
      <c r="F24" s="226">
        <v>674</v>
      </c>
      <c r="G24" s="225">
        <v>89</v>
      </c>
      <c r="H24" s="226">
        <v>4003</v>
      </c>
      <c r="I24" s="225">
        <v>146</v>
      </c>
      <c r="J24" s="225">
        <v>627</v>
      </c>
      <c r="K24" s="222">
        <v>9</v>
      </c>
      <c r="L24" s="220">
        <v>0</v>
      </c>
      <c r="M24" s="222" t="s">
        <v>194</v>
      </c>
      <c r="N24" s="222" t="s">
        <v>194</v>
      </c>
      <c r="O24" s="222" t="s">
        <v>194</v>
      </c>
      <c r="P24" s="222" t="s">
        <v>194</v>
      </c>
      <c r="Q24" s="77"/>
      <c r="R24" s="77"/>
      <c r="S24" s="77"/>
      <c r="T24" s="77"/>
      <c r="U24" s="77"/>
    </row>
    <row r="25" spans="1:25" ht="18" customHeight="1" x14ac:dyDescent="0.15">
      <c r="A25" s="321">
        <v>2</v>
      </c>
      <c r="B25" s="224">
        <v>17257</v>
      </c>
      <c r="C25" s="221">
        <v>8936</v>
      </c>
      <c r="D25" s="221">
        <v>8934</v>
      </c>
      <c r="E25" s="220">
        <v>3143</v>
      </c>
      <c r="F25" s="220">
        <v>420</v>
      </c>
      <c r="G25" s="221">
        <v>84</v>
      </c>
      <c r="H25" s="220">
        <v>3931</v>
      </c>
      <c r="I25" s="221">
        <v>47</v>
      </c>
      <c r="J25" s="221">
        <v>681</v>
      </c>
      <c r="K25" s="222">
        <v>15</v>
      </c>
      <c r="L25" s="220">
        <v>0</v>
      </c>
      <c r="M25" s="222" t="s">
        <v>194</v>
      </c>
      <c r="N25" s="222" t="s">
        <v>194</v>
      </c>
      <c r="O25" s="222" t="s">
        <v>194</v>
      </c>
      <c r="P25" s="222" t="s">
        <v>194</v>
      </c>
    </row>
    <row r="26" spans="1:25" ht="18" customHeight="1" x14ac:dyDescent="0.15">
      <c r="A26" s="321">
        <v>3</v>
      </c>
      <c r="B26" s="224">
        <v>16792</v>
      </c>
      <c r="C26" s="221">
        <v>9103</v>
      </c>
      <c r="D26" s="221">
        <v>9098</v>
      </c>
      <c r="E26" s="221">
        <v>3138</v>
      </c>
      <c r="F26" s="220">
        <v>419</v>
      </c>
      <c r="G26" s="220">
        <v>97</v>
      </c>
      <c r="H26" s="221">
        <v>3389</v>
      </c>
      <c r="I26" s="220">
        <v>50</v>
      </c>
      <c r="J26" s="221">
        <v>597</v>
      </c>
      <c r="K26" s="221">
        <v>0</v>
      </c>
      <c r="L26" s="222">
        <v>1</v>
      </c>
      <c r="M26" s="222" t="s">
        <v>194</v>
      </c>
      <c r="N26" s="222" t="s">
        <v>194</v>
      </c>
      <c r="O26" s="222" t="s">
        <v>194</v>
      </c>
      <c r="P26" s="222" t="s">
        <v>194</v>
      </c>
      <c r="Q26" s="77"/>
      <c r="R26" s="77"/>
      <c r="S26" s="77"/>
      <c r="T26" s="77"/>
      <c r="U26" s="77"/>
    </row>
    <row r="27" spans="1:25" s="32" customFormat="1" ht="18" customHeight="1" x14ac:dyDescent="0.15">
      <c r="A27" s="325">
        <v>4</v>
      </c>
      <c r="B27" s="302">
        <v>16274</v>
      </c>
      <c r="C27" s="301">
        <v>8940</v>
      </c>
      <c r="D27" s="301">
        <v>8935</v>
      </c>
      <c r="E27" s="301">
        <v>3125</v>
      </c>
      <c r="F27" s="300">
        <v>339</v>
      </c>
      <c r="G27" s="300">
        <v>66</v>
      </c>
      <c r="H27" s="301">
        <v>3200</v>
      </c>
      <c r="I27" s="300">
        <v>45</v>
      </c>
      <c r="J27" s="301">
        <v>560</v>
      </c>
      <c r="K27" s="301">
        <v>0</v>
      </c>
      <c r="L27" s="303">
        <v>1</v>
      </c>
      <c r="M27" s="303" t="s">
        <v>194</v>
      </c>
      <c r="N27" s="303" t="s">
        <v>194</v>
      </c>
      <c r="O27" s="303" t="s">
        <v>194</v>
      </c>
      <c r="P27" s="303" t="s">
        <v>194</v>
      </c>
      <c r="Q27" s="76"/>
      <c r="R27" s="76"/>
      <c r="S27" s="76"/>
      <c r="T27" s="76"/>
      <c r="U27" s="76"/>
    </row>
    <row r="28" spans="1:25" s="74" customFormat="1" ht="18" customHeight="1" x14ac:dyDescent="0.15">
      <c r="A28" s="66"/>
      <c r="B28" s="224"/>
      <c r="C28" s="226"/>
      <c r="D28" s="226"/>
      <c r="E28" s="226"/>
      <c r="F28" s="226"/>
      <c r="G28" s="226"/>
      <c r="H28" s="226"/>
      <c r="I28" s="226"/>
      <c r="J28" s="226"/>
      <c r="K28" s="220"/>
      <c r="L28" s="220"/>
      <c r="M28" s="222"/>
      <c r="N28" s="222"/>
      <c r="O28" s="222"/>
      <c r="P28" s="222"/>
    </row>
    <row r="29" spans="1:25" s="74" customFormat="1" ht="18" customHeight="1" x14ac:dyDescent="0.15">
      <c r="A29" s="66" t="s">
        <v>153</v>
      </c>
      <c r="B29" s="224">
        <v>8347</v>
      </c>
      <c r="C29" s="225">
        <v>4299</v>
      </c>
      <c r="D29" s="225">
        <v>4298</v>
      </c>
      <c r="E29" s="225">
        <v>1259</v>
      </c>
      <c r="F29" s="226">
        <v>210</v>
      </c>
      <c r="G29" s="226">
        <v>57</v>
      </c>
      <c r="H29" s="225">
        <v>2208</v>
      </c>
      <c r="I29" s="226">
        <v>14</v>
      </c>
      <c r="J29" s="225">
        <v>301</v>
      </c>
      <c r="K29" s="225">
        <v>0</v>
      </c>
      <c r="L29" s="222">
        <v>1</v>
      </c>
      <c r="M29" s="222" t="s">
        <v>194</v>
      </c>
      <c r="N29" s="222" t="s">
        <v>194</v>
      </c>
      <c r="O29" s="222" t="s">
        <v>194</v>
      </c>
      <c r="P29" s="222" t="s">
        <v>194</v>
      </c>
    </row>
    <row r="30" spans="1:25" s="74" customFormat="1" ht="18" customHeight="1" x14ac:dyDescent="0.15">
      <c r="A30" s="75" t="s">
        <v>152</v>
      </c>
      <c r="B30" s="224">
        <v>7927</v>
      </c>
      <c r="C30" s="225">
        <v>4641</v>
      </c>
      <c r="D30" s="225">
        <v>4637</v>
      </c>
      <c r="E30" s="225">
        <v>1866</v>
      </c>
      <c r="F30" s="225">
        <v>129</v>
      </c>
      <c r="G30" s="225">
        <v>9</v>
      </c>
      <c r="H30" s="225">
        <v>992</v>
      </c>
      <c r="I30" s="225">
        <v>31</v>
      </c>
      <c r="J30" s="225">
        <v>259</v>
      </c>
      <c r="K30" s="225">
        <v>0</v>
      </c>
      <c r="L30" s="225">
        <v>0</v>
      </c>
      <c r="M30" s="231" t="s">
        <v>194</v>
      </c>
      <c r="N30" s="231" t="s">
        <v>194</v>
      </c>
      <c r="O30" s="231" t="s">
        <v>194</v>
      </c>
      <c r="P30" s="231" t="s">
        <v>194</v>
      </c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6" customHeight="1" thickBot="1" x14ac:dyDescent="0.2">
      <c r="A31" s="2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25" ht="9" customHeight="1" thickBo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17" s="22" customFormat="1" ht="22.5" customHeight="1" x14ac:dyDescent="0.15">
      <c r="A33" s="493" t="s">
        <v>84</v>
      </c>
      <c r="B33" s="587" t="s">
        <v>165</v>
      </c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</row>
    <row r="34" spans="1:17" s="22" customFormat="1" ht="40.5" customHeight="1" x14ac:dyDescent="0.15">
      <c r="A34" s="495"/>
      <c r="B34" s="400" t="s">
        <v>83</v>
      </c>
      <c r="C34" s="70" t="s">
        <v>164</v>
      </c>
      <c r="D34" s="159" t="s">
        <v>163</v>
      </c>
      <c r="E34" s="73" t="s">
        <v>324</v>
      </c>
      <c r="F34" s="69" t="s">
        <v>162</v>
      </c>
      <c r="G34" s="69" t="s">
        <v>161</v>
      </c>
      <c r="H34" s="73" t="s">
        <v>160</v>
      </c>
      <c r="I34" s="73" t="s">
        <v>325</v>
      </c>
      <c r="J34" s="72" t="s">
        <v>159</v>
      </c>
      <c r="K34" s="71" t="s">
        <v>158</v>
      </c>
      <c r="L34" s="138" t="s">
        <v>326</v>
      </c>
      <c r="M34" s="71" t="s">
        <v>157</v>
      </c>
      <c r="N34" s="70" t="s">
        <v>156</v>
      </c>
      <c r="O34" s="159" t="s">
        <v>155</v>
      </c>
      <c r="P34" s="69" t="s">
        <v>154</v>
      </c>
    </row>
    <row r="35" spans="1:17" s="22" customFormat="1" ht="6" customHeight="1" x14ac:dyDescent="0.15">
      <c r="A35" s="52"/>
      <c r="B35" s="68"/>
      <c r="C35" s="422"/>
      <c r="D35" s="589"/>
      <c r="E35" s="589"/>
      <c r="F35" s="423"/>
      <c r="G35" s="590"/>
      <c r="H35" s="590"/>
      <c r="I35" s="423"/>
      <c r="J35" s="423"/>
      <c r="K35" s="423"/>
      <c r="L35" s="590"/>
      <c r="M35" s="590"/>
      <c r="N35" s="589"/>
      <c r="O35" s="589"/>
      <c r="P35" s="422"/>
    </row>
    <row r="36" spans="1:17" s="22" customFormat="1" ht="18" customHeight="1" x14ac:dyDescent="0.15">
      <c r="A36" s="321" t="s">
        <v>615</v>
      </c>
      <c r="B36" s="248">
        <v>3994</v>
      </c>
      <c r="C36" s="231">
        <v>20</v>
      </c>
      <c r="D36" s="231">
        <v>1</v>
      </c>
      <c r="E36" s="231">
        <v>1</v>
      </c>
      <c r="F36" s="227">
        <v>310</v>
      </c>
      <c r="G36" s="227">
        <v>1956</v>
      </c>
      <c r="H36" s="227">
        <v>36</v>
      </c>
      <c r="I36" s="227">
        <v>302</v>
      </c>
      <c r="J36" s="227">
        <v>405</v>
      </c>
      <c r="K36" s="227">
        <v>32</v>
      </c>
      <c r="L36" s="227">
        <v>22</v>
      </c>
      <c r="M36" s="227">
        <v>548</v>
      </c>
      <c r="N36" s="227">
        <v>148</v>
      </c>
      <c r="O36" s="231">
        <v>186</v>
      </c>
      <c r="P36" s="231">
        <v>27</v>
      </c>
    </row>
    <row r="37" spans="1:17" s="22" customFormat="1" ht="18" customHeight="1" x14ac:dyDescent="0.15">
      <c r="A37" s="321" t="s">
        <v>564</v>
      </c>
      <c r="B37" s="248">
        <v>4003</v>
      </c>
      <c r="C37" s="231">
        <v>24</v>
      </c>
      <c r="D37" s="231">
        <v>1</v>
      </c>
      <c r="E37" s="231">
        <v>11</v>
      </c>
      <c r="F37" s="227">
        <v>272</v>
      </c>
      <c r="G37" s="227">
        <v>1978</v>
      </c>
      <c r="H37" s="227">
        <v>36</v>
      </c>
      <c r="I37" s="227">
        <v>292</v>
      </c>
      <c r="J37" s="227">
        <v>367</v>
      </c>
      <c r="K37" s="227">
        <v>39</v>
      </c>
      <c r="L37" s="227">
        <v>21</v>
      </c>
      <c r="M37" s="227">
        <v>607</v>
      </c>
      <c r="N37" s="227">
        <v>166</v>
      </c>
      <c r="O37" s="231">
        <v>159</v>
      </c>
      <c r="P37" s="231">
        <v>30</v>
      </c>
    </row>
    <row r="38" spans="1:17" s="22" customFormat="1" ht="18" customHeight="1" x14ac:dyDescent="0.15">
      <c r="A38" s="321">
        <v>2</v>
      </c>
      <c r="B38" s="248">
        <v>3931</v>
      </c>
      <c r="C38" s="231">
        <v>27</v>
      </c>
      <c r="D38" s="231">
        <v>2</v>
      </c>
      <c r="E38" s="231">
        <v>12</v>
      </c>
      <c r="F38" s="227">
        <v>320</v>
      </c>
      <c r="G38" s="227">
        <v>1940</v>
      </c>
      <c r="H38" s="227">
        <v>19</v>
      </c>
      <c r="I38" s="227">
        <v>272</v>
      </c>
      <c r="J38" s="227">
        <v>392</v>
      </c>
      <c r="K38" s="227">
        <v>31</v>
      </c>
      <c r="L38" s="227">
        <v>26</v>
      </c>
      <c r="M38" s="227">
        <v>542</v>
      </c>
      <c r="N38" s="227">
        <v>156</v>
      </c>
      <c r="O38" s="231">
        <v>178</v>
      </c>
      <c r="P38" s="231">
        <v>14</v>
      </c>
    </row>
    <row r="39" spans="1:17" s="22" customFormat="1" ht="18" customHeight="1" x14ac:dyDescent="0.15">
      <c r="A39" s="321">
        <v>3</v>
      </c>
      <c r="B39" s="248">
        <v>3389</v>
      </c>
      <c r="C39" s="231">
        <v>18</v>
      </c>
      <c r="D39" s="231">
        <v>2</v>
      </c>
      <c r="E39" s="231">
        <v>10</v>
      </c>
      <c r="F39" s="227">
        <v>396</v>
      </c>
      <c r="G39" s="227">
        <v>1571</v>
      </c>
      <c r="H39" s="227">
        <v>18</v>
      </c>
      <c r="I39" s="227">
        <v>260</v>
      </c>
      <c r="J39" s="227">
        <v>318</v>
      </c>
      <c r="K39" s="227">
        <v>29</v>
      </c>
      <c r="L39" s="227">
        <v>20</v>
      </c>
      <c r="M39" s="227">
        <v>411</v>
      </c>
      <c r="N39" s="227">
        <v>153</v>
      </c>
      <c r="O39" s="231">
        <v>160</v>
      </c>
      <c r="P39" s="231">
        <v>23</v>
      </c>
    </row>
    <row r="40" spans="1:17" s="435" customFormat="1" ht="18" customHeight="1" x14ac:dyDescent="0.15">
      <c r="A40" s="325">
        <v>4</v>
      </c>
      <c r="B40" s="304">
        <v>3200</v>
      </c>
      <c r="C40" s="305">
        <v>16</v>
      </c>
      <c r="D40" s="305">
        <v>3</v>
      </c>
      <c r="E40" s="305">
        <v>11</v>
      </c>
      <c r="F40" s="306">
        <v>361</v>
      </c>
      <c r="G40" s="306">
        <v>1518</v>
      </c>
      <c r="H40" s="306">
        <v>27</v>
      </c>
      <c r="I40" s="306">
        <v>203</v>
      </c>
      <c r="J40" s="306">
        <v>291</v>
      </c>
      <c r="K40" s="306">
        <v>29</v>
      </c>
      <c r="L40" s="306">
        <v>16</v>
      </c>
      <c r="M40" s="307">
        <v>429</v>
      </c>
      <c r="N40" s="307">
        <v>133</v>
      </c>
      <c r="O40" s="307">
        <v>137</v>
      </c>
      <c r="P40" s="308">
        <v>26</v>
      </c>
    </row>
    <row r="41" spans="1:17" s="22" customFormat="1" ht="18" customHeight="1" x14ac:dyDescent="0.15">
      <c r="A41" s="66"/>
      <c r="B41" s="248"/>
      <c r="C41" s="231"/>
      <c r="D41" s="231"/>
      <c r="E41" s="231"/>
      <c r="F41" s="227"/>
      <c r="G41" s="227"/>
      <c r="H41" s="227"/>
      <c r="I41" s="227"/>
      <c r="J41" s="227"/>
      <c r="K41" s="227"/>
      <c r="L41" s="227"/>
      <c r="M41" s="227"/>
      <c r="N41" s="227"/>
      <c r="O41" s="231"/>
      <c r="P41" s="231"/>
    </row>
    <row r="42" spans="1:17" s="22" customFormat="1" ht="18" customHeight="1" x14ac:dyDescent="0.15">
      <c r="A42" s="66" t="s">
        <v>153</v>
      </c>
      <c r="B42" s="248">
        <v>2208</v>
      </c>
      <c r="C42" s="231">
        <v>11</v>
      </c>
      <c r="D42" s="231">
        <v>3</v>
      </c>
      <c r="E42" s="231">
        <v>9</v>
      </c>
      <c r="F42" s="227">
        <v>337</v>
      </c>
      <c r="G42" s="227">
        <v>1166</v>
      </c>
      <c r="H42" s="227">
        <v>24</v>
      </c>
      <c r="I42" s="227">
        <v>161</v>
      </c>
      <c r="J42" s="227">
        <v>118</v>
      </c>
      <c r="K42" s="227">
        <v>8</v>
      </c>
      <c r="L42" s="227">
        <v>6</v>
      </c>
      <c r="M42" s="227">
        <v>209</v>
      </c>
      <c r="N42" s="227">
        <v>38</v>
      </c>
      <c r="O42" s="231">
        <v>100</v>
      </c>
      <c r="P42" s="231">
        <v>18</v>
      </c>
    </row>
    <row r="43" spans="1:17" s="22" customFormat="1" ht="18" customHeight="1" x14ac:dyDescent="0.15">
      <c r="A43" s="66" t="s">
        <v>152</v>
      </c>
      <c r="B43" s="248">
        <v>992</v>
      </c>
      <c r="C43" s="231">
        <v>5</v>
      </c>
      <c r="D43" s="231">
        <v>0</v>
      </c>
      <c r="E43" s="231">
        <v>2</v>
      </c>
      <c r="F43" s="227">
        <v>24</v>
      </c>
      <c r="G43" s="227">
        <v>352</v>
      </c>
      <c r="H43" s="227">
        <v>3</v>
      </c>
      <c r="I43" s="227">
        <v>42</v>
      </c>
      <c r="J43" s="227">
        <v>173</v>
      </c>
      <c r="K43" s="227">
        <v>21</v>
      </c>
      <c r="L43" s="227">
        <v>10</v>
      </c>
      <c r="M43" s="227">
        <v>220</v>
      </c>
      <c r="N43" s="227">
        <v>95</v>
      </c>
      <c r="O43" s="231">
        <v>37</v>
      </c>
      <c r="P43" s="231">
        <v>8</v>
      </c>
    </row>
    <row r="44" spans="1:17" s="22" customFormat="1" ht="6" customHeight="1" thickBot="1" x14ac:dyDescent="0.2">
      <c r="A44" s="2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4"/>
    </row>
    <row r="45" spans="1:17" s="22" customFormat="1" ht="15" customHeight="1" x14ac:dyDescent="0.15">
      <c r="A45" s="492" t="s">
        <v>445</v>
      </c>
      <c r="B45" s="492"/>
      <c r="C45" s="492"/>
      <c r="D45" s="492"/>
      <c r="E45" s="492"/>
      <c r="F45" s="492"/>
      <c r="G45" s="492"/>
      <c r="H45" s="41"/>
      <c r="I45" s="41"/>
      <c r="J45" s="471" t="s">
        <v>371</v>
      </c>
      <c r="K45" s="471"/>
      <c r="L45" s="471"/>
      <c r="M45" s="471"/>
      <c r="N45" s="471"/>
      <c r="O45" s="471"/>
      <c r="P45" s="471"/>
    </row>
    <row r="46" spans="1:17" x14ac:dyDescent="0.15">
      <c r="A46" s="271" t="s">
        <v>460</v>
      </c>
    </row>
  </sheetData>
  <mergeCells count="20">
    <mergeCell ref="A2:P2"/>
    <mergeCell ref="A3:A5"/>
    <mergeCell ref="B3:B5"/>
    <mergeCell ref="C3:J3"/>
    <mergeCell ref="K3:K5"/>
    <mergeCell ref="L3:P4"/>
    <mergeCell ref="A16:G16"/>
    <mergeCell ref="A18:P18"/>
    <mergeCell ref="A33:A34"/>
    <mergeCell ref="L19:P20"/>
    <mergeCell ref="J45:P45"/>
    <mergeCell ref="H16:P16"/>
    <mergeCell ref="A19:A21"/>
    <mergeCell ref="A45:G45"/>
    <mergeCell ref="B33:P33"/>
    <mergeCell ref="N35:O35"/>
    <mergeCell ref="D35:E35"/>
    <mergeCell ref="L35:M35"/>
    <mergeCell ref="B19:B21"/>
    <mergeCell ref="G35:H35"/>
  </mergeCells>
  <phoneticPr fontId="4"/>
  <pageMargins left="0.39370078740157483" right="0.39370078740157483" top="0.31496062992125984" bottom="0.31496062992125984" header="0" footer="0"/>
  <pageSetup paperSize="9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80"/>
  <sheetViews>
    <sheetView workbookViewId="0">
      <selection sqref="A1:H1"/>
    </sheetView>
  </sheetViews>
  <sheetFormatPr defaultRowHeight="11.25" x14ac:dyDescent="0.15"/>
  <cols>
    <col min="1" max="1" width="12.5" style="90" customWidth="1"/>
    <col min="2" max="2" width="10" style="90" customWidth="1"/>
    <col min="3" max="4" width="10.5" style="90" bestFit="1" customWidth="1"/>
    <col min="5" max="5" width="9.5" style="90" customWidth="1"/>
    <col min="6" max="6" width="9.1640625" style="90" customWidth="1"/>
    <col min="7" max="7" width="10.33203125" style="90" customWidth="1"/>
    <col min="8" max="8" width="11.5" style="90" bestFit="1" customWidth="1"/>
    <col min="9" max="9" width="10.6640625" style="90" customWidth="1"/>
    <col min="10" max="11" width="10.83203125" style="90" customWidth="1"/>
    <col min="12" max="13" width="10.33203125" style="90" customWidth="1"/>
    <col min="14" max="15" width="6.83203125" style="90" customWidth="1"/>
    <col min="16" max="16384" width="9.33203125" style="90"/>
  </cols>
  <sheetData>
    <row r="1" spans="1:16" ht="24" customHeight="1" x14ac:dyDescent="0.15">
      <c r="A1" s="480" t="s">
        <v>661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</row>
    <row r="2" spans="1:16" s="91" customFormat="1" ht="30" customHeight="1" x14ac:dyDescent="0.15">
      <c r="A2" s="632" t="s">
        <v>641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</row>
    <row r="3" spans="1:16" s="91" customFormat="1" ht="12" thickBot="1" x14ac:dyDescent="0.2">
      <c r="A3" s="625" t="s">
        <v>203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P3" s="143"/>
    </row>
    <row r="4" spans="1:16" s="91" customFormat="1" ht="12" customHeight="1" x14ac:dyDescent="0.15">
      <c r="A4" s="626" t="s">
        <v>202</v>
      </c>
      <c r="B4" s="629" t="s">
        <v>201</v>
      </c>
      <c r="C4" s="630"/>
      <c r="D4" s="630"/>
      <c r="E4" s="630"/>
      <c r="F4" s="630"/>
      <c r="G4" s="631"/>
      <c r="H4" s="629" t="s">
        <v>200</v>
      </c>
      <c r="I4" s="630"/>
      <c r="J4" s="630"/>
      <c r="K4" s="630"/>
      <c r="L4" s="630"/>
      <c r="M4" s="630"/>
    </row>
    <row r="5" spans="1:16" s="91" customFormat="1" ht="12" customHeight="1" x14ac:dyDescent="0.15">
      <c r="A5" s="627"/>
      <c r="B5" s="619" t="s">
        <v>300</v>
      </c>
      <c r="C5" s="620" t="s">
        <v>474</v>
      </c>
      <c r="D5" s="621"/>
      <c r="E5" s="621"/>
      <c r="F5" s="622"/>
      <c r="G5" s="623" t="s">
        <v>197</v>
      </c>
      <c r="H5" s="619" t="s">
        <v>300</v>
      </c>
      <c r="I5" s="620" t="s">
        <v>475</v>
      </c>
      <c r="J5" s="621"/>
      <c r="K5" s="621"/>
      <c r="L5" s="622"/>
      <c r="M5" s="633" t="s">
        <v>196</v>
      </c>
    </row>
    <row r="6" spans="1:16" s="91" customFormat="1" ht="22.5" customHeight="1" x14ac:dyDescent="0.15">
      <c r="A6" s="628"/>
      <c r="B6" s="614"/>
      <c r="C6" s="425" t="s">
        <v>476</v>
      </c>
      <c r="D6" s="309" t="s">
        <v>490</v>
      </c>
      <c r="E6" s="249" t="s">
        <v>199</v>
      </c>
      <c r="F6" s="425" t="s">
        <v>198</v>
      </c>
      <c r="G6" s="624"/>
      <c r="H6" s="614"/>
      <c r="I6" s="425" t="s">
        <v>476</v>
      </c>
      <c r="J6" s="309" t="s">
        <v>491</v>
      </c>
      <c r="K6" s="309" t="s">
        <v>492</v>
      </c>
      <c r="L6" s="309" t="s">
        <v>493</v>
      </c>
      <c r="M6" s="634"/>
    </row>
    <row r="7" spans="1:16" s="91" customFormat="1" ht="5.25" customHeight="1" x14ac:dyDescent="0.15">
      <c r="A7" s="250"/>
      <c r="G7" s="251"/>
    </row>
    <row r="8" spans="1:16" s="92" customFormat="1" ht="11.25" customHeight="1" x14ac:dyDescent="0.15">
      <c r="A8" s="252" t="s">
        <v>578</v>
      </c>
      <c r="B8" s="253">
        <v>4594406</v>
      </c>
      <c r="C8" s="253">
        <v>4529607</v>
      </c>
      <c r="D8" s="254">
        <v>3656890</v>
      </c>
      <c r="E8" s="254">
        <v>702058</v>
      </c>
      <c r="F8" s="254">
        <v>128239</v>
      </c>
      <c r="G8" s="253">
        <v>64677</v>
      </c>
      <c r="H8" s="253">
        <v>22280588</v>
      </c>
      <c r="I8" s="253">
        <v>20222904</v>
      </c>
      <c r="J8" s="254">
        <v>7174529</v>
      </c>
      <c r="K8" s="254">
        <v>5232700</v>
      </c>
      <c r="L8" s="254">
        <v>7705045</v>
      </c>
      <c r="M8" s="254">
        <v>2006764</v>
      </c>
      <c r="N8" s="95"/>
      <c r="O8" s="95"/>
    </row>
    <row r="9" spans="1:16" s="92" customFormat="1" ht="11.25" customHeight="1" x14ac:dyDescent="0.15">
      <c r="A9" s="252" t="s">
        <v>570</v>
      </c>
      <c r="B9" s="253">
        <v>4561146</v>
      </c>
      <c r="C9" s="253">
        <v>4491466</v>
      </c>
      <c r="D9" s="253">
        <v>3640940</v>
      </c>
      <c r="E9" s="253">
        <v>704949</v>
      </c>
      <c r="F9" s="253">
        <v>120901</v>
      </c>
      <c r="G9" s="253">
        <v>69680</v>
      </c>
      <c r="H9" s="253">
        <v>22291091</v>
      </c>
      <c r="I9" s="253">
        <v>20229177</v>
      </c>
      <c r="J9" s="253">
        <v>7159591</v>
      </c>
      <c r="K9" s="253">
        <v>5219390</v>
      </c>
      <c r="L9" s="253">
        <v>7739566</v>
      </c>
      <c r="M9" s="253">
        <v>2010994</v>
      </c>
      <c r="N9" s="94"/>
      <c r="O9" s="94"/>
    </row>
    <row r="10" spans="1:16" s="92" customFormat="1" ht="11.25" customHeight="1" x14ac:dyDescent="0.15">
      <c r="A10" s="252">
        <v>2</v>
      </c>
      <c r="B10" s="253">
        <v>4587530</v>
      </c>
      <c r="C10" s="253">
        <v>4518036</v>
      </c>
      <c r="D10" s="253">
        <v>3662628</v>
      </c>
      <c r="E10" s="253">
        <v>707305</v>
      </c>
      <c r="F10" s="253">
        <v>123427</v>
      </c>
      <c r="G10" s="253">
        <v>69494</v>
      </c>
      <c r="H10" s="253">
        <v>22203529</v>
      </c>
      <c r="I10" s="253">
        <v>20185001</v>
      </c>
      <c r="J10" s="253">
        <v>7142137</v>
      </c>
      <c r="K10" s="253">
        <v>5202339</v>
      </c>
      <c r="L10" s="253">
        <v>7729895</v>
      </c>
      <c r="M10" s="253">
        <v>2018528</v>
      </c>
      <c r="N10" s="95"/>
      <c r="O10" s="95"/>
    </row>
    <row r="11" spans="1:16" s="92" customFormat="1" ht="11.25" customHeight="1" x14ac:dyDescent="0.15">
      <c r="A11" s="255">
        <v>3</v>
      </c>
      <c r="B11" s="256">
        <v>4586734</v>
      </c>
      <c r="C11" s="253">
        <v>4518679</v>
      </c>
      <c r="D11" s="253">
        <v>3663066</v>
      </c>
      <c r="E11" s="254">
        <v>707648</v>
      </c>
      <c r="F11" s="254">
        <v>123289</v>
      </c>
      <c r="G11" s="253">
        <v>68055</v>
      </c>
      <c r="H11" s="253">
        <v>22206360</v>
      </c>
      <c r="I11" s="253">
        <v>20206404</v>
      </c>
      <c r="J11" s="254">
        <v>7140314</v>
      </c>
      <c r="K11" s="254">
        <v>5207817</v>
      </c>
      <c r="L11" s="254">
        <v>7747643</v>
      </c>
      <c r="M11" s="254">
        <v>1999956</v>
      </c>
      <c r="N11" s="95"/>
      <c r="O11" s="95"/>
    </row>
    <row r="12" spans="1:16" s="93" customFormat="1" ht="11.25" customHeight="1" x14ac:dyDescent="0.15">
      <c r="A12" s="257">
        <v>4</v>
      </c>
      <c r="B12" s="258">
        <f>SUM(B14,B25)</f>
        <v>3824951</v>
      </c>
      <c r="C12" s="258">
        <f t="shared" ref="C12:M12" si="0">SUM(C14,C25)</f>
        <v>4466903</v>
      </c>
      <c r="D12" s="258">
        <f t="shared" si="0"/>
        <v>3642144</v>
      </c>
      <c r="E12" s="258">
        <f t="shared" si="0"/>
        <v>704352</v>
      </c>
      <c r="F12" s="258">
        <f t="shared" si="0"/>
        <v>120407</v>
      </c>
      <c r="G12" s="258">
        <f t="shared" si="0"/>
        <v>72179</v>
      </c>
      <c r="H12" s="258">
        <f t="shared" si="0"/>
        <v>22032699</v>
      </c>
      <c r="I12" s="258">
        <f t="shared" si="0"/>
        <v>20033812</v>
      </c>
      <c r="J12" s="258">
        <f t="shared" si="0"/>
        <v>7114544</v>
      </c>
      <c r="K12" s="258">
        <f t="shared" si="0"/>
        <v>5200112</v>
      </c>
      <c r="L12" s="258">
        <f t="shared" si="0"/>
        <v>7719156</v>
      </c>
      <c r="M12" s="258">
        <f t="shared" si="0"/>
        <v>1998887</v>
      </c>
      <c r="N12" s="96"/>
      <c r="O12" s="96"/>
    </row>
    <row r="13" spans="1:16" s="92" customFormat="1" ht="11.25" customHeight="1" x14ac:dyDescent="0.15">
      <c r="A13" s="255"/>
      <c r="B13" s="259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</row>
    <row r="14" spans="1:16" s="93" customFormat="1" ht="11.25" customHeight="1" x14ac:dyDescent="0.15">
      <c r="A14" s="261" t="s">
        <v>532</v>
      </c>
      <c r="B14" s="455">
        <f>SUM(B15:B23)</f>
        <v>3756775</v>
      </c>
      <c r="C14" s="456">
        <f t="shared" ref="C14:M14" si="1">SUM(C15:C23)</f>
        <v>3736184</v>
      </c>
      <c r="D14" s="456">
        <f t="shared" si="1"/>
        <v>3100197</v>
      </c>
      <c r="E14" s="456">
        <f t="shared" si="1"/>
        <v>617505</v>
      </c>
      <c r="F14" s="456">
        <f t="shared" si="1"/>
        <v>18482</v>
      </c>
      <c r="G14" s="456">
        <f t="shared" si="1"/>
        <v>20591</v>
      </c>
      <c r="H14" s="457">
        <f t="shared" si="1"/>
        <v>18139561</v>
      </c>
      <c r="I14" s="456">
        <f t="shared" si="1"/>
        <v>17667774</v>
      </c>
      <c r="J14" s="456">
        <f t="shared" si="1"/>
        <v>6388164</v>
      </c>
      <c r="K14" s="456">
        <f t="shared" si="1"/>
        <v>5136456</v>
      </c>
      <c r="L14" s="456">
        <f t="shared" si="1"/>
        <v>6143154</v>
      </c>
      <c r="M14" s="456">
        <f t="shared" si="1"/>
        <v>471787</v>
      </c>
    </row>
    <row r="15" spans="1:16" s="92" customFormat="1" ht="11.25" customHeight="1" x14ac:dyDescent="0.15">
      <c r="A15" s="262" t="s">
        <v>533</v>
      </c>
      <c r="B15" s="259">
        <v>139512</v>
      </c>
      <c r="C15" s="370">
        <v>139438</v>
      </c>
      <c r="D15" s="370">
        <v>139438</v>
      </c>
      <c r="E15" s="260">
        <v>0</v>
      </c>
      <c r="F15" s="260">
        <v>0</v>
      </c>
      <c r="G15" s="370">
        <v>74</v>
      </c>
      <c r="H15" s="370">
        <v>556769</v>
      </c>
      <c r="I15" s="370">
        <v>535090</v>
      </c>
      <c r="J15" s="370">
        <v>246653</v>
      </c>
      <c r="K15" s="370">
        <v>42788</v>
      </c>
      <c r="L15" s="370">
        <v>245649</v>
      </c>
      <c r="M15" s="370">
        <v>21679</v>
      </c>
    </row>
    <row r="16" spans="1:16" s="92" customFormat="1" ht="21" customHeight="1" x14ac:dyDescent="0.15">
      <c r="A16" s="317" t="s">
        <v>446</v>
      </c>
      <c r="B16" s="259">
        <v>84133</v>
      </c>
      <c r="C16" s="370">
        <v>84133</v>
      </c>
      <c r="D16" s="370">
        <v>84133</v>
      </c>
      <c r="E16" s="260">
        <v>0</v>
      </c>
      <c r="F16" s="260">
        <v>0</v>
      </c>
      <c r="G16" s="370">
        <v>0</v>
      </c>
      <c r="H16" s="370">
        <v>269273</v>
      </c>
      <c r="I16" s="370">
        <v>259186</v>
      </c>
      <c r="J16" s="370">
        <v>95208</v>
      </c>
      <c r="K16" s="370">
        <v>33733</v>
      </c>
      <c r="L16" s="370">
        <v>130245</v>
      </c>
      <c r="M16" s="370">
        <v>10087</v>
      </c>
    </row>
    <row r="17" spans="1:15" s="92" customFormat="1" ht="11.25" customHeight="1" x14ac:dyDescent="0.15">
      <c r="A17" s="262" t="s">
        <v>534</v>
      </c>
      <c r="B17" s="259">
        <v>1674994</v>
      </c>
      <c r="C17" s="370">
        <v>1665806</v>
      </c>
      <c r="D17" s="370">
        <v>1357958</v>
      </c>
      <c r="E17" s="370">
        <v>307848</v>
      </c>
      <c r="F17" s="370">
        <v>0</v>
      </c>
      <c r="G17" s="370">
        <v>9188</v>
      </c>
      <c r="H17" s="370">
        <v>6059268</v>
      </c>
      <c r="I17" s="370">
        <v>5946659</v>
      </c>
      <c r="J17" s="370">
        <v>2926934</v>
      </c>
      <c r="K17" s="370">
        <v>477176</v>
      </c>
      <c r="L17" s="370">
        <v>2542549</v>
      </c>
      <c r="M17" s="370">
        <v>112609</v>
      </c>
    </row>
    <row r="18" spans="1:15" s="92" customFormat="1" ht="11.25" customHeight="1" x14ac:dyDescent="0.15">
      <c r="A18" s="262" t="s">
        <v>535</v>
      </c>
      <c r="B18" s="259">
        <v>963626</v>
      </c>
      <c r="C18" s="370">
        <v>960375</v>
      </c>
      <c r="D18" s="370">
        <v>769442</v>
      </c>
      <c r="E18" s="370">
        <v>190664</v>
      </c>
      <c r="F18" s="370">
        <v>269</v>
      </c>
      <c r="G18" s="370">
        <v>3251</v>
      </c>
      <c r="H18" s="370">
        <v>3906768</v>
      </c>
      <c r="I18" s="370">
        <v>3793671</v>
      </c>
      <c r="J18" s="370">
        <v>1972020</v>
      </c>
      <c r="K18" s="370">
        <v>266909</v>
      </c>
      <c r="L18" s="370">
        <v>1554742</v>
      </c>
      <c r="M18" s="370">
        <v>113097</v>
      </c>
    </row>
    <row r="19" spans="1:15" s="92" customFormat="1" ht="11.25" customHeight="1" x14ac:dyDescent="0.15">
      <c r="A19" s="262" t="s">
        <v>579</v>
      </c>
      <c r="B19" s="259">
        <v>11296</v>
      </c>
      <c r="C19" s="370">
        <v>11296</v>
      </c>
      <c r="D19" s="370">
        <v>9895</v>
      </c>
      <c r="E19" s="370">
        <v>1401</v>
      </c>
      <c r="F19" s="370">
        <v>0</v>
      </c>
      <c r="G19" s="370">
        <v>0</v>
      </c>
      <c r="H19" s="370">
        <v>44163</v>
      </c>
      <c r="I19" s="370">
        <v>44163</v>
      </c>
      <c r="J19" s="370">
        <v>19960</v>
      </c>
      <c r="K19" s="370">
        <v>10002</v>
      </c>
      <c r="L19" s="370">
        <v>14201</v>
      </c>
      <c r="M19" s="370">
        <v>0</v>
      </c>
    </row>
    <row r="20" spans="1:15" s="92" customFormat="1" ht="11.25" customHeight="1" x14ac:dyDescent="0.15">
      <c r="A20" s="262" t="s">
        <v>536</v>
      </c>
      <c r="B20" s="259">
        <v>744481</v>
      </c>
      <c r="C20" s="370">
        <v>736403</v>
      </c>
      <c r="D20" s="371">
        <v>625298</v>
      </c>
      <c r="E20" s="371">
        <v>102255</v>
      </c>
      <c r="F20" s="260">
        <v>8850</v>
      </c>
      <c r="G20" s="260">
        <v>8078</v>
      </c>
      <c r="H20" s="370">
        <v>6659249</v>
      </c>
      <c r="I20" s="370">
        <v>6469203</v>
      </c>
      <c r="J20" s="371">
        <v>1008395</v>
      </c>
      <c r="K20" s="371">
        <v>4080912</v>
      </c>
      <c r="L20" s="371">
        <v>1379896</v>
      </c>
      <c r="M20" s="371">
        <v>190046</v>
      </c>
    </row>
    <row r="21" spans="1:15" s="92" customFormat="1" ht="11.25" customHeight="1" x14ac:dyDescent="0.15">
      <c r="A21" s="262" t="s">
        <v>537</v>
      </c>
      <c r="B21" s="259">
        <v>11200</v>
      </c>
      <c r="C21" s="370">
        <v>11200</v>
      </c>
      <c r="D21" s="370">
        <v>9321</v>
      </c>
      <c r="E21" s="370">
        <v>1879</v>
      </c>
      <c r="F21" s="370">
        <v>0</v>
      </c>
      <c r="G21" s="370">
        <v>0</v>
      </c>
      <c r="H21" s="370">
        <v>42172</v>
      </c>
      <c r="I21" s="370">
        <v>42172</v>
      </c>
      <c r="J21" s="370">
        <v>19695</v>
      </c>
      <c r="K21" s="370">
        <v>832</v>
      </c>
      <c r="L21" s="370">
        <v>21645</v>
      </c>
      <c r="M21" s="370">
        <v>0</v>
      </c>
    </row>
    <row r="22" spans="1:15" s="92" customFormat="1" ht="11.25" customHeight="1" x14ac:dyDescent="0.15">
      <c r="A22" s="262" t="s">
        <v>195</v>
      </c>
      <c r="B22" s="259">
        <v>121387</v>
      </c>
      <c r="C22" s="370">
        <v>121387</v>
      </c>
      <c r="D22" s="260">
        <v>101806</v>
      </c>
      <c r="E22" s="260">
        <v>12714</v>
      </c>
      <c r="F22" s="260">
        <v>6867</v>
      </c>
      <c r="G22" s="370">
        <v>0</v>
      </c>
      <c r="H22" s="370">
        <v>533544</v>
      </c>
      <c r="I22" s="370">
        <v>509275</v>
      </c>
      <c r="J22" s="260">
        <v>94499</v>
      </c>
      <c r="K22" s="260">
        <v>188104</v>
      </c>
      <c r="L22" s="260">
        <v>226672</v>
      </c>
      <c r="M22" s="260">
        <v>24269</v>
      </c>
    </row>
    <row r="23" spans="1:15" s="92" customFormat="1" ht="11.25" customHeight="1" x14ac:dyDescent="0.15">
      <c r="A23" s="264" t="s">
        <v>538</v>
      </c>
      <c r="B23" s="259">
        <f>SUM(C23,G23)</f>
        <v>6146</v>
      </c>
      <c r="C23" s="260">
        <f>SUM(D23:F23)</f>
        <v>6146</v>
      </c>
      <c r="D23" s="260">
        <v>2906</v>
      </c>
      <c r="E23" s="260">
        <v>744</v>
      </c>
      <c r="F23" s="260">
        <v>2496</v>
      </c>
      <c r="G23" s="260">
        <v>0</v>
      </c>
      <c r="H23" s="260">
        <f>SUM(M23,I23)</f>
        <v>68355</v>
      </c>
      <c r="I23" s="260">
        <f>SUM(J23:L23)</f>
        <v>68355</v>
      </c>
      <c r="J23" s="260">
        <v>4800</v>
      </c>
      <c r="K23" s="260">
        <v>36000</v>
      </c>
      <c r="L23" s="260">
        <v>27555</v>
      </c>
      <c r="M23" s="260">
        <v>0</v>
      </c>
    </row>
    <row r="24" spans="1:15" s="93" customFormat="1" ht="11.25" customHeight="1" x14ac:dyDescent="0.15">
      <c r="A24" s="265"/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O24" s="92"/>
    </row>
    <row r="25" spans="1:15" s="92" customFormat="1" ht="11.25" customHeight="1" x14ac:dyDescent="0.15">
      <c r="A25" s="263" t="s">
        <v>539</v>
      </c>
      <c r="B25" s="260">
        <f>SUM(B27,B38)</f>
        <v>68176</v>
      </c>
      <c r="C25" s="370">
        <f t="shared" ref="C25:G25" si="2">SUM(C26:C33)</f>
        <v>730719</v>
      </c>
      <c r="D25" s="260">
        <f t="shared" si="2"/>
        <v>541947</v>
      </c>
      <c r="E25" s="260">
        <f t="shared" si="2"/>
        <v>86847</v>
      </c>
      <c r="F25" s="260">
        <f t="shared" si="2"/>
        <v>101925</v>
      </c>
      <c r="G25" s="260">
        <f t="shared" si="2"/>
        <v>51588</v>
      </c>
      <c r="H25" s="260">
        <f t="shared" ref="H25" si="3">SUM(H26:H33)</f>
        <v>3893138</v>
      </c>
      <c r="I25" s="370">
        <f t="shared" ref="I25" si="4">SUM(I26:I33)</f>
        <v>2366038</v>
      </c>
      <c r="J25" s="260">
        <f t="shared" ref="J25" si="5">SUM(J26:J33)</f>
        <v>726380</v>
      </c>
      <c r="K25" s="260">
        <f t="shared" ref="K25" si="6">SUM(K26:K33)</f>
        <v>63656</v>
      </c>
      <c r="L25" s="260">
        <f t="shared" ref="L25" si="7">SUM(L26:L33)</f>
        <v>1576002</v>
      </c>
      <c r="M25" s="260">
        <f t="shared" ref="M25" si="8">SUM(M26:M33)</f>
        <v>1527100</v>
      </c>
    </row>
    <row r="26" spans="1:15" s="92" customFormat="1" ht="21" customHeight="1" x14ac:dyDescent="0.15">
      <c r="A26" s="322" t="s">
        <v>533</v>
      </c>
      <c r="B26" s="260">
        <f>SUM(C26,G26)</f>
        <v>40201</v>
      </c>
      <c r="C26" s="370">
        <f>SUM(D26:F26)</f>
        <v>39389</v>
      </c>
      <c r="D26" s="370">
        <v>38296</v>
      </c>
      <c r="E26" s="260">
        <v>1093</v>
      </c>
      <c r="F26" s="260">
        <v>0</v>
      </c>
      <c r="G26" s="370">
        <v>812</v>
      </c>
      <c r="H26" s="260">
        <f>SUM(I26,M26)</f>
        <v>129199</v>
      </c>
      <c r="I26" s="370">
        <f>SUM(J26:L26)</f>
        <v>111921</v>
      </c>
      <c r="J26" s="370">
        <v>54067</v>
      </c>
      <c r="K26" s="370">
        <v>2685</v>
      </c>
      <c r="L26" s="370">
        <v>55169</v>
      </c>
      <c r="M26" s="370">
        <v>17278</v>
      </c>
    </row>
    <row r="27" spans="1:15" s="92" customFormat="1" ht="21" x14ac:dyDescent="0.15">
      <c r="A27" s="447" t="s">
        <v>446</v>
      </c>
      <c r="B27" s="260">
        <f t="shared" ref="B27:B33" si="9">SUM(C27,G27)</f>
        <v>68176</v>
      </c>
      <c r="C27" s="370">
        <f t="shared" ref="C27:C33" si="10">SUM(D27:F27)</f>
        <v>60249</v>
      </c>
      <c r="D27" s="371">
        <v>57050</v>
      </c>
      <c r="E27" s="371">
        <v>3199</v>
      </c>
      <c r="F27" s="371">
        <v>0</v>
      </c>
      <c r="G27" s="260">
        <v>7927</v>
      </c>
      <c r="H27" s="260">
        <f t="shared" ref="H27:H33" si="11">SUM(I27,M27)</f>
        <v>155180</v>
      </c>
      <c r="I27" s="370">
        <f t="shared" ref="I27:I33" si="12">SUM(J27:L27)</f>
        <v>114809</v>
      </c>
      <c r="J27" s="371">
        <v>45860</v>
      </c>
      <c r="K27" s="371">
        <v>330</v>
      </c>
      <c r="L27" s="371">
        <v>68619</v>
      </c>
      <c r="M27" s="371">
        <v>40371</v>
      </c>
    </row>
    <row r="28" spans="1:15" s="92" customFormat="1" ht="11.25" customHeight="1" x14ac:dyDescent="0.15">
      <c r="A28" s="263" t="s">
        <v>534</v>
      </c>
      <c r="B28" s="260">
        <f t="shared" si="9"/>
        <v>18601</v>
      </c>
      <c r="C28" s="370">
        <f t="shared" si="10"/>
        <v>18601</v>
      </c>
      <c r="D28" s="371">
        <v>16685</v>
      </c>
      <c r="E28" s="371">
        <v>928</v>
      </c>
      <c r="F28" s="371">
        <v>988</v>
      </c>
      <c r="G28" s="260">
        <v>0</v>
      </c>
      <c r="H28" s="260">
        <f t="shared" si="11"/>
        <v>105898</v>
      </c>
      <c r="I28" s="370">
        <f t="shared" si="12"/>
        <v>105898</v>
      </c>
      <c r="J28" s="371">
        <v>17739</v>
      </c>
      <c r="K28" s="371">
        <v>51889</v>
      </c>
      <c r="L28" s="371">
        <v>36270</v>
      </c>
      <c r="M28" s="371">
        <v>0</v>
      </c>
    </row>
    <row r="29" spans="1:15" s="92" customFormat="1" ht="11.25" customHeight="1" x14ac:dyDescent="0.15">
      <c r="A29" s="263" t="s">
        <v>535</v>
      </c>
      <c r="B29" s="260">
        <f t="shared" si="9"/>
        <v>27427</v>
      </c>
      <c r="C29" s="370">
        <f t="shared" si="10"/>
        <v>27427</v>
      </c>
      <c r="D29" s="371">
        <v>21798</v>
      </c>
      <c r="E29" s="371">
        <v>68</v>
      </c>
      <c r="F29" s="371">
        <v>5561</v>
      </c>
      <c r="G29" s="260">
        <v>0</v>
      </c>
      <c r="H29" s="260">
        <f t="shared" si="11"/>
        <v>66046</v>
      </c>
      <c r="I29" s="370">
        <f t="shared" si="12"/>
        <v>66046</v>
      </c>
      <c r="J29" s="371">
        <v>22005</v>
      </c>
      <c r="K29" s="371">
        <v>1654</v>
      </c>
      <c r="L29" s="371">
        <v>42387</v>
      </c>
      <c r="M29" s="371">
        <v>0</v>
      </c>
    </row>
    <row r="30" spans="1:15" s="92" customFormat="1" ht="11.25" customHeight="1" x14ac:dyDescent="0.15">
      <c r="A30" s="263" t="s">
        <v>536</v>
      </c>
      <c r="B30" s="260">
        <f t="shared" si="9"/>
        <v>408783</v>
      </c>
      <c r="C30" s="370">
        <f t="shared" si="10"/>
        <v>376715</v>
      </c>
      <c r="D30" s="371">
        <v>241371</v>
      </c>
      <c r="E30" s="371">
        <v>75062</v>
      </c>
      <c r="F30" s="260">
        <v>60282</v>
      </c>
      <c r="G30" s="260">
        <v>32068</v>
      </c>
      <c r="H30" s="260">
        <f t="shared" si="11"/>
        <v>2149664</v>
      </c>
      <c r="I30" s="370">
        <f t="shared" si="12"/>
        <v>1804583</v>
      </c>
      <c r="J30" s="371">
        <v>571816</v>
      </c>
      <c r="K30" s="371">
        <v>7098</v>
      </c>
      <c r="L30" s="371">
        <v>1225669</v>
      </c>
      <c r="M30" s="371">
        <v>345081</v>
      </c>
    </row>
    <row r="31" spans="1:15" s="92" customFormat="1" ht="11.25" customHeight="1" x14ac:dyDescent="0.15">
      <c r="A31" s="263" t="s">
        <v>540</v>
      </c>
      <c r="B31" s="260">
        <f t="shared" si="9"/>
        <v>10076</v>
      </c>
      <c r="C31" s="370">
        <f t="shared" si="10"/>
        <v>7740</v>
      </c>
      <c r="D31" s="371">
        <v>3474</v>
      </c>
      <c r="E31" s="371">
        <v>0</v>
      </c>
      <c r="F31" s="371">
        <v>4266</v>
      </c>
      <c r="G31" s="260">
        <v>2336</v>
      </c>
      <c r="H31" s="260">
        <f t="shared" si="11"/>
        <v>39696</v>
      </c>
      <c r="I31" s="370">
        <f t="shared" si="12"/>
        <v>12014</v>
      </c>
      <c r="J31" s="371">
        <v>0</v>
      </c>
      <c r="K31" s="371">
        <v>0</v>
      </c>
      <c r="L31" s="371">
        <v>12014</v>
      </c>
      <c r="M31" s="371">
        <v>27682</v>
      </c>
    </row>
    <row r="32" spans="1:15" s="92" customFormat="1" ht="11.25" customHeight="1" x14ac:dyDescent="0.15">
      <c r="A32" s="263" t="s">
        <v>538</v>
      </c>
      <c r="B32" s="260">
        <f t="shared" si="9"/>
        <v>208921</v>
      </c>
      <c r="C32" s="370">
        <f t="shared" si="10"/>
        <v>200598</v>
      </c>
      <c r="D32" s="371">
        <v>163273</v>
      </c>
      <c r="E32" s="371">
        <v>6497</v>
      </c>
      <c r="F32" s="371">
        <v>30828</v>
      </c>
      <c r="G32" s="260">
        <v>8323</v>
      </c>
      <c r="H32" s="260">
        <f t="shared" si="11"/>
        <v>1196535</v>
      </c>
      <c r="I32" s="370">
        <f t="shared" si="12"/>
        <v>150767</v>
      </c>
      <c r="J32" s="371">
        <v>14893</v>
      </c>
      <c r="K32" s="371">
        <v>0</v>
      </c>
      <c r="L32" s="371">
        <v>135874</v>
      </c>
      <c r="M32" s="371">
        <v>1045768</v>
      </c>
    </row>
    <row r="33" spans="1:15" s="91" customFormat="1" thickBot="1" x14ac:dyDescent="0.2">
      <c r="A33" s="266" t="s">
        <v>541</v>
      </c>
      <c r="B33" s="458">
        <f t="shared" si="9"/>
        <v>122</v>
      </c>
      <c r="C33" s="464">
        <f t="shared" si="10"/>
        <v>0</v>
      </c>
      <c r="D33" s="465" t="s">
        <v>623</v>
      </c>
      <c r="E33" s="465" t="s">
        <v>623</v>
      </c>
      <c r="F33" s="465" t="s">
        <v>623</v>
      </c>
      <c r="G33" s="458">
        <v>122</v>
      </c>
      <c r="H33" s="458">
        <f t="shared" si="11"/>
        <v>50920</v>
      </c>
      <c r="I33" s="465">
        <f t="shared" si="12"/>
        <v>0</v>
      </c>
      <c r="J33" s="465" t="s">
        <v>194</v>
      </c>
      <c r="K33" s="465" t="s">
        <v>194</v>
      </c>
      <c r="L33" s="465" t="s">
        <v>194</v>
      </c>
      <c r="M33" s="458">
        <v>50920</v>
      </c>
      <c r="O33" s="92"/>
    </row>
    <row r="34" spans="1:15" s="91" customFormat="1" ht="13.5" customHeight="1" x14ac:dyDescent="0.15">
      <c r="B34" s="267"/>
      <c r="C34" s="267"/>
      <c r="D34" s="267"/>
      <c r="E34" s="267"/>
      <c r="F34" s="267"/>
      <c r="G34" s="267"/>
      <c r="H34" s="267"/>
      <c r="I34" s="267"/>
      <c r="J34" s="267"/>
      <c r="K34" s="268"/>
      <c r="L34" s="268"/>
      <c r="M34" s="269" t="s">
        <v>415</v>
      </c>
      <c r="O34" s="92"/>
    </row>
    <row r="35" spans="1:15" s="91" customFormat="1" ht="8.25" customHeight="1" x14ac:dyDescent="0.15">
      <c r="A35" s="424" t="s">
        <v>193</v>
      </c>
      <c r="B35" s="424"/>
      <c r="C35" s="424"/>
      <c r="D35" s="424"/>
      <c r="E35" s="424"/>
      <c r="F35" s="424"/>
      <c r="G35" s="424"/>
      <c r="H35" s="424"/>
      <c r="I35" s="424"/>
      <c r="J35" s="424"/>
      <c r="K35" s="268"/>
      <c r="L35" s="268"/>
      <c r="M35" s="268"/>
      <c r="O35" s="92"/>
    </row>
    <row r="36" spans="1:15" s="91" customFormat="1" ht="8.25" customHeight="1" x14ac:dyDescent="0.15">
      <c r="A36" s="618" t="s">
        <v>357</v>
      </c>
      <c r="B36" s="618"/>
      <c r="C36" s="618"/>
      <c r="D36" s="618"/>
      <c r="E36" s="618"/>
      <c r="F36" s="618"/>
      <c r="G36" s="618"/>
      <c r="H36" s="618"/>
      <c r="I36" s="618"/>
      <c r="J36" s="618"/>
      <c r="K36" s="270"/>
      <c r="L36" s="270"/>
    </row>
    <row r="37" spans="1:15" s="91" customFormat="1" ht="8.25" customHeight="1" x14ac:dyDescent="0.15">
      <c r="A37" s="618" t="s">
        <v>358</v>
      </c>
      <c r="B37" s="618"/>
      <c r="C37" s="618"/>
      <c r="D37" s="618"/>
      <c r="E37" s="618"/>
      <c r="F37" s="618"/>
      <c r="G37" s="618"/>
      <c r="H37" s="618"/>
      <c r="I37" s="618"/>
      <c r="J37" s="618"/>
      <c r="K37" s="270"/>
      <c r="L37" s="270"/>
    </row>
    <row r="38" spans="1:15" s="91" customFormat="1" ht="8.25" customHeight="1" x14ac:dyDescent="0.15">
      <c r="A38" s="424" t="s">
        <v>553</v>
      </c>
      <c r="B38" s="424"/>
      <c r="C38" s="424"/>
      <c r="D38" s="424"/>
      <c r="E38" s="424"/>
      <c r="F38" s="424"/>
      <c r="G38" s="424"/>
      <c r="H38" s="424"/>
      <c r="I38" s="424"/>
      <c r="J38" s="424"/>
      <c r="K38" s="270"/>
      <c r="L38" s="270"/>
    </row>
    <row r="39" spans="1:15" s="91" customFormat="1" ht="18.75" customHeight="1" x14ac:dyDescent="0.15"/>
    <row r="40" spans="1:15" ht="30" customHeight="1" thickBot="1" x14ac:dyDescent="0.2">
      <c r="A40" s="560" t="s">
        <v>642</v>
      </c>
      <c r="B40" s="560"/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O40" s="91"/>
    </row>
    <row r="41" spans="1:15" ht="13.5" customHeight="1" x14ac:dyDescent="0.15">
      <c r="A41" s="603" t="s">
        <v>215</v>
      </c>
      <c r="B41" s="607" t="s">
        <v>214</v>
      </c>
      <c r="C41" s="493"/>
      <c r="D41" s="607" t="s">
        <v>496</v>
      </c>
      <c r="E41" s="616"/>
      <c r="F41" s="612" t="s">
        <v>495</v>
      </c>
      <c r="G41" s="613"/>
      <c r="H41" s="499" t="s">
        <v>213</v>
      </c>
      <c r="I41" s="500"/>
      <c r="J41" s="610" t="s">
        <v>212</v>
      </c>
      <c r="K41" s="611"/>
      <c r="L41" s="499" t="s">
        <v>211</v>
      </c>
      <c r="M41" s="500"/>
    </row>
    <row r="42" spans="1:15" ht="13.5" customHeight="1" x14ac:dyDescent="0.15">
      <c r="A42" s="604"/>
      <c r="B42" s="608"/>
      <c r="C42" s="609"/>
      <c r="D42" s="608"/>
      <c r="E42" s="617"/>
      <c r="F42" s="614"/>
      <c r="G42" s="615"/>
      <c r="H42" s="401" t="s">
        <v>206</v>
      </c>
      <c r="I42" s="401" t="s">
        <v>205</v>
      </c>
      <c r="J42" s="401" t="s">
        <v>206</v>
      </c>
      <c r="K42" s="401" t="s">
        <v>205</v>
      </c>
      <c r="L42" s="401" t="s">
        <v>206</v>
      </c>
      <c r="M42" s="401" t="s">
        <v>205</v>
      </c>
    </row>
    <row r="43" spans="1:15" ht="5.25" customHeight="1" x14ac:dyDescent="0.15">
      <c r="A43" s="98"/>
      <c r="B43" s="87"/>
      <c r="C43" s="87"/>
      <c r="D43" s="87"/>
      <c r="H43" s="54"/>
      <c r="I43" s="87"/>
      <c r="J43" s="87"/>
      <c r="K43" s="87"/>
      <c r="L43" s="87"/>
      <c r="M43" s="87"/>
    </row>
    <row r="44" spans="1:15" x14ac:dyDescent="0.15">
      <c r="A44" s="82" t="s">
        <v>578</v>
      </c>
      <c r="C44" s="359">
        <v>25</v>
      </c>
      <c r="D44" s="360"/>
      <c r="E44" s="360">
        <v>6</v>
      </c>
      <c r="G44" s="360">
        <v>12</v>
      </c>
      <c r="H44" s="360">
        <v>665</v>
      </c>
      <c r="I44" s="360">
        <v>14205</v>
      </c>
      <c r="J44" s="360">
        <v>32</v>
      </c>
      <c r="K44" s="360">
        <v>556</v>
      </c>
      <c r="L44" s="361">
        <v>188</v>
      </c>
      <c r="M44" s="361">
        <v>6705</v>
      </c>
    </row>
    <row r="45" spans="1:15" x14ac:dyDescent="0.15">
      <c r="A45" s="82" t="s">
        <v>554</v>
      </c>
      <c r="C45" s="359">
        <v>25</v>
      </c>
      <c r="D45" s="360"/>
      <c r="E45" s="360">
        <v>6</v>
      </c>
      <c r="G45" s="360">
        <v>12</v>
      </c>
      <c r="H45" s="360">
        <v>706</v>
      </c>
      <c r="I45" s="360">
        <v>13378</v>
      </c>
      <c r="J45" s="360">
        <v>32</v>
      </c>
      <c r="K45" s="360">
        <v>567</v>
      </c>
      <c r="L45" s="361">
        <v>170</v>
      </c>
      <c r="M45" s="361">
        <v>5993</v>
      </c>
    </row>
    <row r="46" spans="1:15" x14ac:dyDescent="0.15">
      <c r="A46" s="82">
        <v>2</v>
      </c>
      <c r="C46" s="359">
        <v>25</v>
      </c>
      <c r="D46" s="360"/>
      <c r="E46" s="360">
        <v>6</v>
      </c>
      <c r="G46" s="360">
        <v>12</v>
      </c>
      <c r="H46" s="360">
        <v>666</v>
      </c>
      <c r="I46" s="360">
        <v>12024</v>
      </c>
      <c r="J46" s="360">
        <v>32</v>
      </c>
      <c r="K46" s="360">
        <v>575</v>
      </c>
      <c r="L46" s="361">
        <v>144</v>
      </c>
      <c r="M46" s="361">
        <v>5143</v>
      </c>
    </row>
    <row r="47" spans="1:15" x14ac:dyDescent="0.15">
      <c r="A47" s="82">
        <v>3</v>
      </c>
      <c r="C47" s="359">
        <v>25</v>
      </c>
      <c r="D47" s="360"/>
      <c r="E47" s="360">
        <v>6</v>
      </c>
      <c r="G47" s="360">
        <v>12</v>
      </c>
      <c r="H47" s="360">
        <v>664</v>
      </c>
      <c r="I47" s="360">
        <v>11981</v>
      </c>
      <c r="J47" s="360">
        <v>29</v>
      </c>
      <c r="K47" s="360">
        <v>488</v>
      </c>
      <c r="L47" s="361">
        <v>133</v>
      </c>
      <c r="M47" s="361">
        <v>4324</v>
      </c>
    </row>
    <row r="48" spans="1:15" x14ac:dyDescent="0.15">
      <c r="A48" s="327">
        <v>4</v>
      </c>
      <c r="B48" s="328"/>
      <c r="C48" s="329">
        <v>25</v>
      </c>
      <c r="D48" s="362"/>
      <c r="E48" s="362">
        <v>6</v>
      </c>
      <c r="F48" s="328"/>
      <c r="G48" s="362">
        <v>12</v>
      </c>
      <c r="H48" s="362">
        <v>606</v>
      </c>
      <c r="I48" s="362">
        <v>11112</v>
      </c>
      <c r="J48" s="362">
        <v>29</v>
      </c>
      <c r="K48" s="362">
        <v>470</v>
      </c>
      <c r="L48" s="330">
        <v>118</v>
      </c>
      <c r="M48" s="330">
        <v>5657</v>
      </c>
    </row>
    <row r="49" spans="1:15" ht="4.5" customHeight="1" thickBot="1" x14ac:dyDescent="0.2">
      <c r="A49" s="97"/>
      <c r="B49" s="43"/>
      <c r="C49" s="43"/>
      <c r="D49" s="43"/>
      <c r="E49" s="316"/>
      <c r="F49" s="316"/>
      <c r="G49" s="316"/>
      <c r="H49" s="43"/>
      <c r="I49" s="43"/>
      <c r="J49" s="43"/>
      <c r="K49" s="43"/>
      <c r="L49" s="43"/>
      <c r="M49" s="43"/>
    </row>
    <row r="50" spans="1:15" ht="6" customHeight="1" thickBo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5" ht="13.5" customHeight="1" x14ac:dyDescent="0.15">
      <c r="A51" s="603" t="s">
        <v>210</v>
      </c>
      <c r="B51" s="525" t="s">
        <v>209</v>
      </c>
      <c r="C51" s="605"/>
      <c r="D51" s="525" t="s">
        <v>208</v>
      </c>
      <c r="E51" s="606"/>
      <c r="F51" s="525" t="s">
        <v>207</v>
      </c>
      <c r="G51" s="605"/>
      <c r="I51" s="363"/>
      <c r="J51" s="364"/>
      <c r="K51" s="54"/>
      <c r="L51" s="54"/>
    </row>
    <row r="52" spans="1:15" ht="13.5" customHeight="1" x14ac:dyDescent="0.15">
      <c r="A52" s="604"/>
      <c r="B52" s="401" t="s">
        <v>206</v>
      </c>
      <c r="C52" s="401" t="s">
        <v>205</v>
      </c>
      <c r="D52" s="401" t="s">
        <v>206</v>
      </c>
      <c r="E52" s="401" t="s">
        <v>205</v>
      </c>
      <c r="F52" s="401" t="s">
        <v>206</v>
      </c>
      <c r="G52" s="401" t="s">
        <v>205</v>
      </c>
      <c r="I52" s="363"/>
      <c r="J52" s="54"/>
      <c r="K52" s="54"/>
      <c r="L52" s="54"/>
    </row>
    <row r="53" spans="1:15" ht="4.5" customHeight="1" x14ac:dyDescent="0.15">
      <c r="A53" s="98"/>
      <c r="B53" s="87"/>
      <c r="C53" s="87"/>
      <c r="D53" s="87"/>
      <c r="E53" s="54"/>
      <c r="F53" s="87"/>
      <c r="G53" s="87"/>
      <c r="I53" s="87"/>
      <c r="J53" s="54"/>
      <c r="K53" s="54"/>
      <c r="L53" s="54"/>
    </row>
    <row r="54" spans="1:15" ht="11.25" customHeight="1" x14ac:dyDescent="0.15">
      <c r="A54" s="82" t="s">
        <v>578</v>
      </c>
      <c r="B54" s="365">
        <v>731</v>
      </c>
      <c r="C54" s="360">
        <v>22504</v>
      </c>
      <c r="D54" s="360">
        <v>122</v>
      </c>
      <c r="E54" s="360">
        <v>18492</v>
      </c>
      <c r="F54" s="360">
        <v>6</v>
      </c>
      <c r="G54" s="360">
        <v>188</v>
      </c>
      <c r="I54" s="366"/>
      <c r="J54" s="67"/>
      <c r="K54" s="54"/>
      <c r="L54" s="54"/>
    </row>
    <row r="55" spans="1:15" s="91" customFormat="1" ht="11.25" customHeight="1" x14ac:dyDescent="0.15">
      <c r="A55" s="82" t="s">
        <v>555</v>
      </c>
      <c r="B55" s="365">
        <v>705</v>
      </c>
      <c r="C55" s="360">
        <v>21129</v>
      </c>
      <c r="D55" s="360">
        <v>117</v>
      </c>
      <c r="E55" s="360">
        <v>16659</v>
      </c>
      <c r="F55" s="360">
        <v>6</v>
      </c>
      <c r="G55" s="360">
        <v>162</v>
      </c>
      <c r="I55" s="366"/>
      <c r="J55" s="67"/>
      <c r="K55" s="54"/>
      <c r="L55" s="54"/>
      <c r="O55" s="90"/>
    </row>
    <row r="56" spans="1:15" ht="11.25" customHeight="1" x14ac:dyDescent="0.15">
      <c r="A56" s="82">
        <v>2</v>
      </c>
      <c r="B56" s="365">
        <v>645</v>
      </c>
      <c r="C56" s="360">
        <v>18907</v>
      </c>
      <c r="D56" s="360">
        <v>113</v>
      </c>
      <c r="E56" s="360">
        <v>15848</v>
      </c>
      <c r="F56" s="360">
        <v>6</v>
      </c>
      <c r="G56" s="360">
        <v>141</v>
      </c>
      <c r="I56" s="366"/>
      <c r="J56" s="67"/>
      <c r="K56" s="54"/>
      <c r="L56" s="54"/>
    </row>
    <row r="57" spans="1:15" ht="11.25" customHeight="1" x14ac:dyDescent="0.15">
      <c r="A57" s="82">
        <v>3</v>
      </c>
      <c r="B57" s="365">
        <v>319</v>
      </c>
      <c r="C57" s="360">
        <v>12328</v>
      </c>
      <c r="D57" s="360">
        <v>105</v>
      </c>
      <c r="E57" s="360">
        <v>12037</v>
      </c>
      <c r="F57" s="360">
        <v>6</v>
      </c>
      <c r="G57" s="360">
        <v>130</v>
      </c>
      <c r="I57" s="366"/>
      <c r="J57" s="67"/>
      <c r="K57" s="54"/>
      <c r="L57" s="54"/>
      <c r="O57" s="91"/>
    </row>
    <row r="58" spans="1:15" ht="11.25" customHeight="1" x14ac:dyDescent="0.15">
      <c r="A58" s="327">
        <v>4</v>
      </c>
      <c r="B58" s="367">
        <v>484</v>
      </c>
      <c r="C58" s="362">
        <v>14479</v>
      </c>
      <c r="D58" s="362">
        <v>47</v>
      </c>
      <c r="E58" s="362">
        <v>9726</v>
      </c>
      <c r="F58" s="362">
        <v>3</v>
      </c>
      <c r="G58" s="362">
        <v>114</v>
      </c>
      <c r="I58" s="366"/>
      <c r="J58" s="67"/>
      <c r="K58" s="54"/>
      <c r="L58" s="54"/>
      <c r="O58" s="91"/>
    </row>
    <row r="59" spans="1:15" ht="4.5" customHeight="1" thickBot="1" x14ac:dyDescent="0.2">
      <c r="A59" s="97"/>
      <c r="B59" s="43"/>
      <c r="C59" s="43"/>
      <c r="D59" s="316"/>
      <c r="E59" s="316"/>
      <c r="F59" s="31"/>
      <c r="G59" s="31"/>
      <c r="H59" s="31"/>
      <c r="I59" s="31"/>
      <c r="J59" s="31"/>
      <c r="K59" s="31"/>
      <c r="L59" s="31"/>
    </row>
    <row r="60" spans="1:15" ht="11.25" customHeight="1" x14ac:dyDescent="0.15">
      <c r="A60" s="368"/>
      <c r="B60" s="368"/>
      <c r="C60" s="368"/>
      <c r="F60" s="368"/>
      <c r="G60" s="396" t="s">
        <v>204</v>
      </c>
      <c r="I60" s="132"/>
      <c r="J60" s="31"/>
      <c r="K60" s="31"/>
      <c r="L60" s="31"/>
    </row>
    <row r="61" spans="1:15" s="91" customFormat="1" ht="9.75" customHeight="1" x14ac:dyDescent="0.15">
      <c r="A61" s="404" t="s">
        <v>556</v>
      </c>
      <c r="B61" s="404"/>
      <c r="C61" s="404"/>
      <c r="D61" s="404"/>
      <c r="E61" s="404"/>
      <c r="F61" s="404"/>
      <c r="G61" s="404"/>
      <c r="H61" s="404"/>
      <c r="I61" s="404"/>
      <c r="J61" s="404"/>
      <c r="K61" s="369"/>
      <c r="L61" s="31"/>
      <c r="O61" s="90"/>
    </row>
    <row r="62" spans="1:15" s="91" customFormat="1" ht="9.75" customHeight="1" x14ac:dyDescent="0.15">
      <c r="A62" s="404" t="s">
        <v>575</v>
      </c>
      <c r="B62" s="404"/>
      <c r="C62" s="404"/>
      <c r="D62" s="404"/>
      <c r="E62" s="404"/>
      <c r="F62" s="404"/>
      <c r="G62" s="404"/>
      <c r="H62" s="404"/>
      <c r="I62" s="404"/>
      <c r="J62" s="404"/>
      <c r="K62" s="369"/>
      <c r="L62" s="31"/>
      <c r="O62" s="90"/>
    </row>
    <row r="63" spans="1:15" s="91" customFormat="1" ht="9.75" customHeight="1" x14ac:dyDescent="0.15">
      <c r="A63" s="404" t="s">
        <v>530</v>
      </c>
      <c r="B63" s="404"/>
      <c r="C63" s="404"/>
      <c r="D63" s="404"/>
      <c r="E63" s="404"/>
      <c r="F63" s="404"/>
      <c r="G63" s="404"/>
      <c r="H63" s="404"/>
      <c r="I63" s="404"/>
      <c r="J63" s="31"/>
      <c r="K63" s="31"/>
      <c r="L63" s="31"/>
      <c r="O63" s="90"/>
    </row>
    <row r="64" spans="1:15" ht="18.7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N64" s="189"/>
      <c r="O64" s="91"/>
    </row>
    <row r="65" spans="1:15" ht="30" customHeight="1" thickBot="1" x14ac:dyDescent="0.2">
      <c r="A65" s="417" t="s">
        <v>643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N65" s="189"/>
      <c r="O65" s="91"/>
    </row>
    <row r="66" spans="1:15" ht="36.75" customHeight="1" x14ac:dyDescent="0.15">
      <c r="A66" s="432" t="s">
        <v>295</v>
      </c>
      <c r="B66" s="310" t="s">
        <v>217</v>
      </c>
      <c r="C66" s="133" t="s">
        <v>293</v>
      </c>
      <c r="D66" s="133" t="s">
        <v>292</v>
      </c>
      <c r="E66" s="133" t="s">
        <v>417</v>
      </c>
      <c r="F66" s="133" t="s">
        <v>477</v>
      </c>
      <c r="G66" s="133" t="s">
        <v>478</v>
      </c>
      <c r="H66" s="311" t="s">
        <v>479</v>
      </c>
      <c r="I66" s="311" t="s">
        <v>480</v>
      </c>
      <c r="J66" s="311" t="s">
        <v>481</v>
      </c>
      <c r="K66" s="311" t="s">
        <v>482</v>
      </c>
      <c r="L66" s="312" t="s">
        <v>483</v>
      </c>
      <c r="M66" s="312" t="s">
        <v>484</v>
      </c>
      <c r="N66" s="189"/>
    </row>
    <row r="67" spans="1:15" ht="4.5" customHeight="1" x14ac:dyDescent="0.15">
      <c r="A67" s="98"/>
      <c r="B67" s="87"/>
      <c r="C67" s="87"/>
      <c r="D67" s="87"/>
      <c r="E67" s="87"/>
      <c r="F67" s="87"/>
    </row>
    <row r="68" spans="1:15" x14ac:dyDescent="0.15">
      <c r="A68" s="82" t="s">
        <v>497</v>
      </c>
      <c r="B68" s="359">
        <v>15</v>
      </c>
      <c r="C68" s="361">
        <v>98</v>
      </c>
      <c r="D68" s="361">
        <v>33</v>
      </c>
      <c r="E68" s="361">
        <v>151</v>
      </c>
      <c r="F68" s="361">
        <v>33</v>
      </c>
      <c r="G68" s="90">
        <v>31</v>
      </c>
      <c r="H68" s="90">
        <v>91</v>
      </c>
      <c r="I68" s="90">
        <v>16</v>
      </c>
      <c r="J68" s="90">
        <v>19</v>
      </c>
      <c r="K68" s="90">
        <v>23</v>
      </c>
      <c r="L68" s="90">
        <v>5</v>
      </c>
      <c r="M68" s="90">
        <v>106</v>
      </c>
    </row>
    <row r="69" spans="1:15" x14ac:dyDescent="0.15">
      <c r="A69" s="327" t="s">
        <v>594</v>
      </c>
      <c r="B69" s="329">
        <v>13</v>
      </c>
      <c r="C69" s="330">
        <v>95</v>
      </c>
      <c r="D69" s="330">
        <v>32</v>
      </c>
      <c r="E69" s="330">
        <v>146</v>
      </c>
      <c r="F69" s="330">
        <v>36</v>
      </c>
      <c r="G69" s="328">
        <v>30</v>
      </c>
      <c r="H69" s="328">
        <v>89</v>
      </c>
      <c r="I69" s="328">
        <v>15</v>
      </c>
      <c r="J69" s="328">
        <v>17</v>
      </c>
      <c r="K69" s="328">
        <v>23</v>
      </c>
      <c r="L69" s="328">
        <v>4</v>
      </c>
      <c r="M69" s="328">
        <v>101</v>
      </c>
    </row>
    <row r="70" spans="1:15" ht="4.5" customHeight="1" thickBot="1" x14ac:dyDescent="0.2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</row>
    <row r="71" spans="1:15" ht="6" customHeight="1" thickBot="1" x14ac:dyDescent="0.2">
      <c r="A71" s="446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5" ht="36" customHeight="1" x14ac:dyDescent="0.15">
      <c r="A72" s="432" t="s">
        <v>295</v>
      </c>
      <c r="B72" s="314" t="s">
        <v>488</v>
      </c>
      <c r="C72" s="313" t="s">
        <v>394</v>
      </c>
      <c r="D72" s="314" t="s">
        <v>489</v>
      </c>
      <c r="E72" s="315" t="s">
        <v>485</v>
      </c>
      <c r="F72" s="315" t="s">
        <v>486</v>
      </c>
      <c r="G72" s="318" t="s">
        <v>356</v>
      </c>
      <c r="H72" s="315" t="s">
        <v>487</v>
      </c>
      <c r="I72" s="314" t="s">
        <v>473</v>
      </c>
      <c r="J72" s="133" t="s">
        <v>216</v>
      </c>
    </row>
    <row r="73" spans="1:15" ht="4.5" customHeight="1" x14ac:dyDescent="0.15">
      <c r="A73" s="98"/>
      <c r="C73" s="87"/>
      <c r="D73" s="87"/>
      <c r="G73" s="87"/>
      <c r="I73" s="87"/>
      <c r="J73" s="87"/>
    </row>
    <row r="74" spans="1:15" x14ac:dyDescent="0.15">
      <c r="A74" s="82" t="s">
        <v>497</v>
      </c>
      <c r="B74" s="361">
        <v>5</v>
      </c>
      <c r="C74" s="361">
        <v>13</v>
      </c>
      <c r="D74" s="361">
        <v>36</v>
      </c>
      <c r="E74" s="90">
        <v>3</v>
      </c>
      <c r="F74" s="90">
        <v>4</v>
      </c>
      <c r="G74" s="361">
        <v>19</v>
      </c>
      <c r="H74" s="90">
        <v>7</v>
      </c>
      <c r="I74" s="361">
        <v>3</v>
      </c>
      <c r="J74" s="361">
        <v>43</v>
      </c>
    </row>
    <row r="75" spans="1:15" x14ac:dyDescent="0.15">
      <c r="A75" s="327" t="s">
        <v>594</v>
      </c>
      <c r="B75" s="330">
        <v>5</v>
      </c>
      <c r="C75" s="330">
        <v>12</v>
      </c>
      <c r="D75" s="330">
        <v>36</v>
      </c>
      <c r="E75" s="328">
        <v>2</v>
      </c>
      <c r="F75" s="328">
        <v>4</v>
      </c>
      <c r="G75" s="330">
        <v>14</v>
      </c>
      <c r="H75" s="328">
        <v>2</v>
      </c>
      <c r="I75" s="330">
        <v>3</v>
      </c>
      <c r="J75" s="330">
        <v>34</v>
      </c>
    </row>
    <row r="76" spans="1:15" ht="4.5" customHeight="1" thickBot="1" x14ac:dyDescent="0.2">
      <c r="A76" s="197"/>
      <c r="B76" s="198"/>
      <c r="C76" s="198"/>
      <c r="D76" s="198"/>
      <c r="E76" s="198"/>
      <c r="F76" s="316"/>
      <c r="G76" s="316"/>
      <c r="H76" s="316"/>
      <c r="I76" s="316"/>
      <c r="J76" s="316"/>
    </row>
    <row r="77" spans="1:15" x14ac:dyDescent="0.15">
      <c r="A77" s="33"/>
      <c r="B77" s="33"/>
      <c r="C77" s="33"/>
      <c r="E77" s="33"/>
      <c r="F77" s="189"/>
      <c r="J77" s="132" t="s">
        <v>551</v>
      </c>
    </row>
    <row r="78" spans="1:15" ht="9.75" customHeight="1" x14ac:dyDescent="0.15">
      <c r="A78" s="188" t="s">
        <v>448</v>
      </c>
      <c r="B78" s="40"/>
      <c r="C78" s="40"/>
      <c r="D78" s="40"/>
      <c r="E78" s="40"/>
      <c r="F78" s="40"/>
      <c r="G78" s="40"/>
      <c r="H78" s="131"/>
      <c r="I78" s="131"/>
      <c r="J78" s="131"/>
      <c r="K78" s="131"/>
      <c r="L78" s="131"/>
    </row>
    <row r="79" spans="1:15" ht="9.75" customHeight="1" x14ac:dyDescent="0.15">
      <c r="A79" s="188" t="s">
        <v>294</v>
      </c>
      <c r="B79" s="40"/>
      <c r="C79" s="40"/>
      <c r="D79" s="40"/>
      <c r="E79" s="40"/>
      <c r="F79" s="40"/>
      <c r="G79" s="40"/>
      <c r="H79" s="26"/>
      <c r="I79" s="26"/>
      <c r="J79" s="26"/>
      <c r="K79" s="26"/>
      <c r="L79" s="26"/>
    </row>
    <row r="80" spans="1:15" ht="9.75" customHeight="1" x14ac:dyDescent="0.15">
      <c r="A80" s="188" t="s">
        <v>494</v>
      </c>
      <c r="B80" s="40"/>
      <c r="C80" s="40"/>
      <c r="D80" s="40"/>
      <c r="E80" s="40"/>
      <c r="F80" s="40"/>
      <c r="G80" s="40"/>
      <c r="H80" s="26"/>
      <c r="I80" s="26"/>
      <c r="J80" s="26"/>
      <c r="K80" s="26"/>
      <c r="L80" s="26"/>
    </row>
  </sheetData>
  <mergeCells count="26">
    <mergeCell ref="A3:M3"/>
    <mergeCell ref="A1:M1"/>
    <mergeCell ref="A4:A6"/>
    <mergeCell ref="H4:M4"/>
    <mergeCell ref="B4:G4"/>
    <mergeCell ref="A2:M2"/>
    <mergeCell ref="M5:M6"/>
    <mergeCell ref="A36:J36"/>
    <mergeCell ref="A37:J37"/>
    <mergeCell ref="B5:B6"/>
    <mergeCell ref="H5:H6"/>
    <mergeCell ref="C5:F5"/>
    <mergeCell ref="G5:G6"/>
    <mergeCell ref="I5:L5"/>
    <mergeCell ref="A40:L40"/>
    <mergeCell ref="H41:I41"/>
    <mergeCell ref="J41:K41"/>
    <mergeCell ref="L41:M41"/>
    <mergeCell ref="F41:G42"/>
    <mergeCell ref="D41:E42"/>
    <mergeCell ref="A51:A52"/>
    <mergeCell ref="B51:C51"/>
    <mergeCell ref="D51:E51"/>
    <mergeCell ref="F51:G51"/>
    <mergeCell ref="A41:A42"/>
    <mergeCell ref="B41:C42"/>
  </mergeCells>
  <phoneticPr fontId="4"/>
  <pageMargins left="0.55118110236220474" right="0.35433070866141736" top="0.31496062992125984" bottom="0.11811023622047245" header="0" footer="0"/>
  <pageSetup paperSize="9" scale="84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83"/>
  <sheetViews>
    <sheetView workbookViewId="0">
      <selection sqref="A1:H1"/>
    </sheetView>
  </sheetViews>
  <sheetFormatPr defaultRowHeight="11.25" x14ac:dyDescent="0.15"/>
  <cols>
    <col min="1" max="1" width="6.33203125" style="442" customWidth="1"/>
    <col min="2" max="2" width="34" style="442" bestFit="1" customWidth="1"/>
    <col min="3" max="3" width="10.5" style="442" customWidth="1"/>
    <col min="4" max="4" width="10.83203125" style="442" customWidth="1"/>
    <col min="5" max="6" width="9.1640625" style="442" customWidth="1"/>
    <col min="7" max="7" width="11" style="442" customWidth="1"/>
    <col min="8" max="8" width="9.5" style="442" customWidth="1"/>
    <col min="9" max="9" width="8.83203125" style="442" customWidth="1"/>
    <col min="10" max="10" width="10.83203125" style="442" customWidth="1"/>
    <col min="11" max="12" width="9.1640625" style="442" customWidth="1"/>
    <col min="13" max="13" width="12.1640625" style="442" bestFit="1" customWidth="1"/>
    <col min="14" max="16384" width="9.33203125" style="442"/>
  </cols>
  <sheetData>
    <row r="1" spans="1:13" s="10" customFormat="1" ht="24" customHeight="1" x14ac:dyDescent="0.15">
      <c r="A1" s="347"/>
      <c r="B1" s="347"/>
      <c r="C1" s="347"/>
      <c r="D1" s="347"/>
      <c r="E1" s="347"/>
      <c r="F1" s="347"/>
      <c r="G1" s="347"/>
      <c r="H1" s="347"/>
      <c r="I1" s="343"/>
      <c r="J1" s="347"/>
      <c r="K1" s="347"/>
      <c r="L1" s="343" t="s">
        <v>662</v>
      </c>
    </row>
    <row r="2" spans="1:13" s="10" customFormat="1" ht="30" customHeight="1" thickBot="1" x14ac:dyDescent="0.2">
      <c r="A2" s="348" t="s">
        <v>644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139"/>
    </row>
    <row r="3" spans="1:13" s="5" customFormat="1" ht="18.75" customHeight="1" x14ac:dyDescent="0.15">
      <c r="A3" s="635" t="s">
        <v>298</v>
      </c>
      <c r="B3" s="637" t="s">
        <v>299</v>
      </c>
      <c r="C3" s="639" t="s">
        <v>64</v>
      </c>
      <c r="D3" s="151" t="s">
        <v>543</v>
      </c>
      <c r="E3" s="152"/>
      <c r="F3" s="152"/>
      <c r="G3" s="372" t="s">
        <v>565</v>
      </c>
      <c r="H3" s="373"/>
      <c r="I3" s="373"/>
      <c r="J3" s="437" t="s">
        <v>595</v>
      </c>
      <c r="K3" s="438"/>
      <c r="L3" s="438"/>
      <c r="M3" s="140"/>
    </row>
    <row r="4" spans="1:13" s="5" customFormat="1" ht="21.75" customHeight="1" x14ac:dyDescent="0.15">
      <c r="A4" s="636"/>
      <c r="B4" s="638"/>
      <c r="C4" s="640"/>
      <c r="D4" s="14" t="s">
        <v>569</v>
      </c>
      <c r="E4" s="120" t="s">
        <v>67</v>
      </c>
      <c r="F4" s="121" t="s">
        <v>63</v>
      </c>
      <c r="G4" s="374" t="s">
        <v>574</v>
      </c>
      <c r="H4" s="375" t="s">
        <v>67</v>
      </c>
      <c r="I4" s="376" t="s">
        <v>63</v>
      </c>
      <c r="J4" s="377" t="s">
        <v>596</v>
      </c>
      <c r="K4" s="439" t="s">
        <v>67</v>
      </c>
      <c r="L4" s="440" t="s">
        <v>63</v>
      </c>
      <c r="M4" s="140"/>
    </row>
    <row r="5" spans="1:13" s="10" customFormat="1" ht="10.5" customHeight="1" x14ac:dyDescent="0.15">
      <c r="A5" s="13"/>
      <c r="B5" s="12"/>
      <c r="C5" s="11"/>
      <c r="D5" s="130" t="s">
        <v>68</v>
      </c>
      <c r="E5" s="130" t="s">
        <v>66</v>
      </c>
      <c r="F5" s="130" t="s">
        <v>69</v>
      </c>
      <c r="G5" s="130" t="s">
        <v>68</v>
      </c>
      <c r="H5" s="130" t="s">
        <v>66</v>
      </c>
      <c r="I5" s="130" t="s">
        <v>69</v>
      </c>
      <c r="J5" s="331" t="s">
        <v>68</v>
      </c>
      <c r="K5" s="331" t="s">
        <v>66</v>
      </c>
      <c r="L5" s="331" t="s">
        <v>69</v>
      </c>
      <c r="M5" s="139"/>
    </row>
    <row r="6" spans="1:13" s="5" customFormat="1" ht="9.75" customHeight="1" x14ac:dyDescent="0.15">
      <c r="A6" s="8" t="s">
        <v>62</v>
      </c>
      <c r="B6" s="16" t="s">
        <v>61</v>
      </c>
      <c r="C6" s="7" t="s">
        <v>60</v>
      </c>
      <c r="D6" s="215">
        <v>1530202</v>
      </c>
      <c r="E6" s="216">
        <v>1149.4000000000001</v>
      </c>
      <c r="F6" s="215">
        <v>287</v>
      </c>
      <c r="G6" s="215">
        <v>1564476</v>
      </c>
      <c r="H6" s="449">
        <v>1102000</v>
      </c>
      <c r="I6" s="215">
        <v>304</v>
      </c>
      <c r="J6" s="332">
        <v>1593968</v>
      </c>
      <c r="K6" s="381">
        <v>1228769</v>
      </c>
      <c r="L6" s="332">
        <v>304</v>
      </c>
      <c r="M6" s="6"/>
    </row>
    <row r="7" spans="1:13" s="148" customFormat="1" ht="16.5" customHeight="1" x14ac:dyDescent="0.15">
      <c r="A7" s="145" t="s">
        <v>59</v>
      </c>
      <c r="B7" s="144" t="s">
        <v>365</v>
      </c>
      <c r="C7" s="146" t="s">
        <v>2</v>
      </c>
      <c r="D7" s="218">
        <v>1248455</v>
      </c>
      <c r="E7" s="219">
        <v>1929.5</v>
      </c>
      <c r="F7" s="219">
        <v>288</v>
      </c>
      <c r="G7" s="218">
        <v>1273755</v>
      </c>
      <c r="H7" s="450">
        <v>1459000</v>
      </c>
      <c r="I7" s="219">
        <v>212</v>
      </c>
      <c r="J7" s="333">
        <v>1301690</v>
      </c>
      <c r="K7" s="380">
        <v>1893407</v>
      </c>
      <c r="L7" s="335">
        <v>285</v>
      </c>
      <c r="M7" s="147"/>
    </row>
    <row r="8" spans="1:13" s="5" customFormat="1" ht="10.5" customHeight="1" x14ac:dyDescent="0.15">
      <c r="A8" s="8" t="s">
        <v>2</v>
      </c>
      <c r="B8" s="16" t="s">
        <v>58</v>
      </c>
      <c r="C8" s="7" t="s">
        <v>2</v>
      </c>
      <c r="D8" s="215">
        <v>195477</v>
      </c>
      <c r="E8" s="216">
        <v>941.6</v>
      </c>
      <c r="F8" s="216">
        <v>270</v>
      </c>
      <c r="G8" s="215">
        <v>200050</v>
      </c>
      <c r="H8" s="449">
        <v>828000</v>
      </c>
      <c r="I8" s="216">
        <v>201</v>
      </c>
      <c r="J8" s="332">
        <v>202922</v>
      </c>
      <c r="K8" s="381">
        <v>884923</v>
      </c>
      <c r="L8" s="334">
        <v>277</v>
      </c>
      <c r="M8" s="6"/>
    </row>
    <row r="9" spans="1:13" s="5" customFormat="1" ht="9.75" customHeight="1" x14ac:dyDescent="0.15">
      <c r="A9" s="8" t="s">
        <v>2</v>
      </c>
      <c r="B9" s="16" t="s">
        <v>57</v>
      </c>
      <c r="C9" s="7" t="s">
        <v>2</v>
      </c>
      <c r="D9" s="215">
        <v>66057</v>
      </c>
      <c r="E9" s="216">
        <v>256.5</v>
      </c>
      <c r="F9" s="216">
        <v>270</v>
      </c>
      <c r="G9" s="215">
        <v>70649</v>
      </c>
      <c r="H9" s="449">
        <v>286000</v>
      </c>
      <c r="I9" s="216">
        <v>203</v>
      </c>
      <c r="J9" s="332">
        <v>70447</v>
      </c>
      <c r="K9" s="381">
        <v>326343</v>
      </c>
      <c r="L9" s="334">
        <v>281</v>
      </c>
      <c r="M9" s="6"/>
    </row>
    <row r="10" spans="1:13" s="5" customFormat="1" ht="9.75" customHeight="1" x14ac:dyDescent="0.15">
      <c r="A10" s="8" t="s">
        <v>2</v>
      </c>
      <c r="B10" s="16" t="s">
        <v>55</v>
      </c>
      <c r="C10" s="7" t="s">
        <v>2</v>
      </c>
      <c r="D10" s="216">
        <v>12894</v>
      </c>
      <c r="E10" s="216">
        <v>19</v>
      </c>
      <c r="F10" s="216">
        <v>282</v>
      </c>
      <c r="G10" s="215">
        <v>13002</v>
      </c>
      <c r="H10" s="449">
        <v>16000</v>
      </c>
      <c r="I10" s="216">
        <v>208</v>
      </c>
      <c r="J10" s="334">
        <v>13456</v>
      </c>
      <c r="K10" s="381">
        <v>20498</v>
      </c>
      <c r="L10" s="334">
        <v>289</v>
      </c>
      <c r="M10" s="6"/>
    </row>
    <row r="11" spans="1:13" s="5" customFormat="1" ht="9.75" customHeight="1" x14ac:dyDescent="0.15">
      <c r="A11" s="8" t="s">
        <v>2</v>
      </c>
      <c r="B11" s="16" t="s">
        <v>56</v>
      </c>
      <c r="C11" s="7" t="s">
        <v>2</v>
      </c>
      <c r="D11" s="215">
        <v>26582</v>
      </c>
      <c r="E11" s="216">
        <v>238.8</v>
      </c>
      <c r="F11" s="216">
        <v>222</v>
      </c>
      <c r="G11" s="215">
        <v>26849</v>
      </c>
      <c r="H11" s="449">
        <v>226000</v>
      </c>
      <c r="I11" s="216">
        <v>167</v>
      </c>
      <c r="J11" s="332">
        <v>27048</v>
      </c>
      <c r="K11" s="381">
        <v>251065</v>
      </c>
      <c r="L11" s="334">
        <v>231</v>
      </c>
      <c r="M11" s="6"/>
    </row>
    <row r="12" spans="1:13" s="148" customFormat="1" ht="9.75" customHeight="1" x14ac:dyDescent="0.15">
      <c r="A12" s="145" t="s">
        <v>2</v>
      </c>
      <c r="B12" s="144" t="s">
        <v>53</v>
      </c>
      <c r="C12" s="146" t="s">
        <v>2</v>
      </c>
      <c r="D12" s="218">
        <v>25044</v>
      </c>
      <c r="E12" s="219">
        <v>27.1</v>
      </c>
      <c r="F12" s="219">
        <v>270</v>
      </c>
      <c r="G12" s="218">
        <v>26353</v>
      </c>
      <c r="H12" s="450">
        <v>28000</v>
      </c>
      <c r="I12" s="219">
        <v>198</v>
      </c>
      <c r="J12" s="333">
        <v>26143</v>
      </c>
      <c r="K12" s="380">
        <v>29688</v>
      </c>
      <c r="L12" s="335">
        <v>278</v>
      </c>
      <c r="M12" s="147"/>
    </row>
    <row r="13" spans="1:13" s="5" customFormat="1" ht="9.75" customHeight="1" x14ac:dyDescent="0.15">
      <c r="A13" s="8" t="s">
        <v>2</v>
      </c>
      <c r="B13" s="16" t="s">
        <v>54</v>
      </c>
      <c r="C13" s="7" t="s">
        <v>2</v>
      </c>
      <c r="D13" s="215">
        <v>39166</v>
      </c>
      <c r="E13" s="216">
        <v>85</v>
      </c>
      <c r="F13" s="216">
        <v>271</v>
      </c>
      <c r="G13" s="215">
        <v>35195</v>
      </c>
      <c r="H13" s="449">
        <v>73000</v>
      </c>
      <c r="I13" s="216">
        <v>198</v>
      </c>
      <c r="J13" s="332">
        <v>35552</v>
      </c>
      <c r="K13" s="381">
        <v>84748</v>
      </c>
      <c r="L13" s="334">
        <v>279</v>
      </c>
      <c r="M13" s="6"/>
    </row>
    <row r="14" spans="1:13" s="5" customFormat="1" ht="9.75" customHeight="1" x14ac:dyDescent="0.15">
      <c r="A14" s="8" t="s">
        <v>2</v>
      </c>
      <c r="B14" s="16" t="s">
        <v>52</v>
      </c>
      <c r="C14" s="7" t="s">
        <v>2</v>
      </c>
      <c r="D14" s="215">
        <v>33043</v>
      </c>
      <c r="E14" s="216">
        <v>120.6</v>
      </c>
      <c r="F14" s="216">
        <v>267</v>
      </c>
      <c r="G14" s="215">
        <v>32602</v>
      </c>
      <c r="H14" s="449">
        <v>115000</v>
      </c>
      <c r="I14" s="216">
        <v>201</v>
      </c>
      <c r="J14" s="332">
        <v>32009</v>
      </c>
      <c r="K14" s="381">
        <v>128655</v>
      </c>
      <c r="L14" s="334">
        <v>277</v>
      </c>
      <c r="M14" s="6"/>
    </row>
    <row r="15" spans="1:13" s="5" customFormat="1" ht="9.75" customHeight="1" x14ac:dyDescent="0.15">
      <c r="A15" s="8" t="s">
        <v>2</v>
      </c>
      <c r="B15" s="16" t="s">
        <v>507</v>
      </c>
      <c r="C15" s="7" t="s">
        <v>2</v>
      </c>
      <c r="D15" s="215">
        <v>51223</v>
      </c>
      <c r="E15" s="216">
        <v>190.9</v>
      </c>
      <c r="F15" s="216">
        <v>270</v>
      </c>
      <c r="G15" s="215">
        <v>53293</v>
      </c>
      <c r="H15" s="449">
        <v>175000</v>
      </c>
      <c r="I15" s="216">
        <v>183</v>
      </c>
      <c r="J15" s="332">
        <v>52302</v>
      </c>
      <c r="K15" s="381">
        <v>198706</v>
      </c>
      <c r="L15" s="334">
        <v>277</v>
      </c>
      <c r="M15" s="6"/>
    </row>
    <row r="16" spans="1:13" s="5" customFormat="1" ht="16.5" customHeight="1" x14ac:dyDescent="0.15">
      <c r="A16" s="145" t="s">
        <v>2</v>
      </c>
      <c r="B16" s="144" t="s">
        <v>509</v>
      </c>
      <c r="C16" s="146" t="s">
        <v>51</v>
      </c>
      <c r="D16" s="218">
        <v>640504</v>
      </c>
      <c r="E16" s="219">
        <v>1049.3</v>
      </c>
      <c r="F16" s="218">
        <v>296</v>
      </c>
      <c r="G16" s="218">
        <v>616576</v>
      </c>
      <c r="H16" s="450">
        <v>953000</v>
      </c>
      <c r="I16" s="218">
        <v>304</v>
      </c>
      <c r="J16" s="333">
        <v>592449</v>
      </c>
      <c r="K16" s="380">
        <v>990126</v>
      </c>
      <c r="L16" s="333">
        <v>304</v>
      </c>
      <c r="M16" s="6"/>
    </row>
    <row r="17" spans="1:13" s="5" customFormat="1" ht="9.75" customHeight="1" x14ac:dyDescent="0.15">
      <c r="A17" s="8" t="s">
        <v>2</v>
      </c>
      <c r="B17" s="16" t="s">
        <v>508</v>
      </c>
      <c r="C17" s="7" t="s">
        <v>2</v>
      </c>
      <c r="D17" s="215">
        <v>156948</v>
      </c>
      <c r="E17" s="216">
        <v>421.2</v>
      </c>
      <c r="F17" s="215">
        <v>295</v>
      </c>
      <c r="G17" s="218">
        <v>153073</v>
      </c>
      <c r="H17" s="449">
        <v>374000</v>
      </c>
      <c r="I17" s="215">
        <v>304</v>
      </c>
      <c r="J17" s="332">
        <v>150437</v>
      </c>
      <c r="K17" s="381">
        <v>401970</v>
      </c>
      <c r="L17" s="332">
        <v>304</v>
      </c>
      <c r="M17" s="6"/>
    </row>
    <row r="18" spans="1:13" s="5" customFormat="1" ht="9.75" customHeight="1" x14ac:dyDescent="0.15">
      <c r="A18" s="145" t="s">
        <v>2</v>
      </c>
      <c r="B18" s="144" t="s">
        <v>50</v>
      </c>
      <c r="C18" s="146" t="s">
        <v>2</v>
      </c>
      <c r="D18" s="218">
        <v>234383</v>
      </c>
      <c r="E18" s="219">
        <v>271.2</v>
      </c>
      <c r="F18" s="218">
        <v>295</v>
      </c>
      <c r="G18" s="218">
        <v>238326</v>
      </c>
      <c r="H18" s="450">
        <v>243000</v>
      </c>
      <c r="I18" s="218">
        <v>304</v>
      </c>
      <c r="J18" s="333">
        <v>242303</v>
      </c>
      <c r="K18" s="380">
        <v>265720</v>
      </c>
      <c r="L18" s="333">
        <v>304</v>
      </c>
      <c r="M18" s="147"/>
    </row>
    <row r="19" spans="1:13" s="148" customFormat="1" ht="9.75" customHeight="1" x14ac:dyDescent="0.15">
      <c r="A19" s="145" t="s">
        <v>2</v>
      </c>
      <c r="B19" s="16" t="s">
        <v>359</v>
      </c>
      <c r="C19" s="7" t="s">
        <v>2</v>
      </c>
      <c r="D19" s="215">
        <v>170868</v>
      </c>
      <c r="E19" s="216">
        <v>391.9</v>
      </c>
      <c r="F19" s="215">
        <v>296</v>
      </c>
      <c r="G19" s="215">
        <v>170078</v>
      </c>
      <c r="H19" s="449">
        <v>353000</v>
      </c>
      <c r="I19" s="215">
        <v>308</v>
      </c>
      <c r="J19" s="332">
        <v>170354</v>
      </c>
      <c r="K19" s="381">
        <v>364125</v>
      </c>
      <c r="L19" s="332">
        <v>304</v>
      </c>
      <c r="M19" s="6"/>
    </row>
    <row r="20" spans="1:13" s="5" customFormat="1" ht="9.75" customHeight="1" x14ac:dyDescent="0.15">
      <c r="A20" s="8" t="s">
        <v>2</v>
      </c>
      <c r="B20" s="16" t="s">
        <v>49</v>
      </c>
      <c r="C20" s="7" t="s">
        <v>2</v>
      </c>
      <c r="D20" s="215">
        <v>70287</v>
      </c>
      <c r="E20" s="216">
        <v>147.5</v>
      </c>
      <c r="F20" s="215">
        <v>286</v>
      </c>
      <c r="G20" s="215">
        <v>71171</v>
      </c>
      <c r="H20" s="449">
        <v>136000</v>
      </c>
      <c r="I20" s="215">
        <v>293</v>
      </c>
      <c r="J20" s="332">
        <v>71908</v>
      </c>
      <c r="K20" s="381">
        <v>144352</v>
      </c>
      <c r="L20" s="332">
        <v>292</v>
      </c>
      <c r="M20" s="6"/>
    </row>
    <row r="21" spans="1:13" s="5" customFormat="1" ht="9.75" customHeight="1" x14ac:dyDescent="0.15">
      <c r="A21" s="8" t="s">
        <v>2</v>
      </c>
      <c r="B21" s="16" t="s">
        <v>48</v>
      </c>
      <c r="C21" s="7" t="s">
        <v>2</v>
      </c>
      <c r="D21" s="215">
        <v>100999</v>
      </c>
      <c r="E21" s="216">
        <v>80</v>
      </c>
      <c r="F21" s="215">
        <v>267</v>
      </c>
      <c r="G21" s="215">
        <v>109129</v>
      </c>
      <c r="H21" s="449">
        <v>197000</v>
      </c>
      <c r="I21" s="215">
        <v>293</v>
      </c>
      <c r="J21" s="332">
        <v>114149</v>
      </c>
      <c r="K21" s="381">
        <v>214471</v>
      </c>
      <c r="L21" s="332">
        <v>293</v>
      </c>
      <c r="M21" s="6"/>
    </row>
    <row r="22" spans="1:13" s="148" customFormat="1" ht="16.5" customHeight="1" x14ac:dyDescent="0.15">
      <c r="A22" s="145" t="s">
        <v>2</v>
      </c>
      <c r="B22" s="144" t="s">
        <v>47</v>
      </c>
      <c r="C22" s="146" t="s">
        <v>46</v>
      </c>
      <c r="D22" s="218">
        <v>337838</v>
      </c>
      <c r="E22" s="219">
        <v>351.3</v>
      </c>
      <c r="F22" s="218">
        <v>317</v>
      </c>
      <c r="G22" s="218">
        <v>341295</v>
      </c>
      <c r="H22" s="450">
        <v>338000</v>
      </c>
      <c r="I22" s="218">
        <v>283</v>
      </c>
      <c r="J22" s="333">
        <v>345781</v>
      </c>
      <c r="K22" s="380">
        <v>346954</v>
      </c>
      <c r="L22" s="333">
        <v>344</v>
      </c>
      <c r="M22" s="147"/>
    </row>
    <row r="23" spans="1:13" s="5" customFormat="1" ht="9.75" customHeight="1" x14ac:dyDescent="0.15">
      <c r="A23" s="8" t="s">
        <v>2</v>
      </c>
      <c r="B23" s="16" t="s">
        <v>45</v>
      </c>
      <c r="C23" s="7" t="s">
        <v>2</v>
      </c>
      <c r="D23" s="216">
        <v>37607</v>
      </c>
      <c r="E23" s="216">
        <v>21.5</v>
      </c>
      <c r="F23" s="215">
        <v>260</v>
      </c>
      <c r="G23" s="215">
        <v>37571</v>
      </c>
      <c r="H23" s="449">
        <v>19000</v>
      </c>
      <c r="I23" s="215">
        <v>231</v>
      </c>
      <c r="J23" s="334">
        <v>38096</v>
      </c>
      <c r="K23" s="381">
        <v>18174</v>
      </c>
      <c r="L23" s="332">
        <v>283</v>
      </c>
      <c r="M23" s="6"/>
    </row>
    <row r="24" spans="1:13" s="277" customFormat="1" ht="9.75" customHeight="1" x14ac:dyDescent="0.15">
      <c r="A24" s="8" t="s">
        <v>2</v>
      </c>
      <c r="B24" s="16" t="s">
        <v>360</v>
      </c>
      <c r="C24" s="7" t="s">
        <v>2</v>
      </c>
      <c r="D24" s="216">
        <v>47054</v>
      </c>
      <c r="E24" s="216">
        <v>54.7</v>
      </c>
      <c r="F24" s="215">
        <v>260</v>
      </c>
      <c r="G24" s="215">
        <v>47628</v>
      </c>
      <c r="H24" s="449">
        <v>50000</v>
      </c>
      <c r="I24" s="215">
        <v>231</v>
      </c>
      <c r="J24" s="334">
        <v>47991</v>
      </c>
      <c r="K24" s="381">
        <v>53250</v>
      </c>
      <c r="L24" s="332">
        <v>284</v>
      </c>
      <c r="M24" s="6"/>
    </row>
    <row r="25" spans="1:13" s="5" customFormat="1" ht="9.75" customHeight="1" x14ac:dyDescent="0.15">
      <c r="A25" s="8" t="s">
        <v>2</v>
      </c>
      <c r="B25" s="16" t="s">
        <v>44</v>
      </c>
      <c r="C25" s="7" t="s">
        <v>2</v>
      </c>
      <c r="D25" s="216">
        <v>56955</v>
      </c>
      <c r="E25" s="216">
        <v>48.2</v>
      </c>
      <c r="F25" s="215">
        <v>260</v>
      </c>
      <c r="G25" s="215">
        <v>57054</v>
      </c>
      <c r="H25" s="449">
        <v>45000</v>
      </c>
      <c r="I25" s="215">
        <v>231</v>
      </c>
      <c r="J25" s="334">
        <v>57393</v>
      </c>
      <c r="K25" s="381">
        <v>47881</v>
      </c>
      <c r="L25" s="332">
        <v>283</v>
      </c>
      <c r="M25" s="6"/>
    </row>
    <row r="26" spans="1:13" s="5" customFormat="1" ht="16.5" customHeight="1" x14ac:dyDescent="0.15">
      <c r="A26" s="8" t="s">
        <v>2</v>
      </c>
      <c r="B26" s="144" t="s">
        <v>510</v>
      </c>
      <c r="C26" s="146" t="s">
        <v>43</v>
      </c>
      <c r="D26" s="218">
        <v>188867</v>
      </c>
      <c r="E26" s="219">
        <v>353.4</v>
      </c>
      <c r="F26" s="219">
        <v>280</v>
      </c>
      <c r="G26" s="218">
        <v>193688</v>
      </c>
      <c r="H26" s="450">
        <v>381000</v>
      </c>
      <c r="I26" s="219">
        <v>304</v>
      </c>
      <c r="J26" s="333">
        <v>197144</v>
      </c>
      <c r="K26" s="380">
        <v>362075</v>
      </c>
      <c r="L26" s="335">
        <v>304</v>
      </c>
      <c r="M26" s="6"/>
    </row>
    <row r="27" spans="1:13" s="5" customFormat="1" ht="16.5" customHeight="1" x14ac:dyDescent="0.15">
      <c r="A27" s="145" t="s">
        <v>2</v>
      </c>
      <c r="B27" s="144" t="s">
        <v>42</v>
      </c>
      <c r="C27" s="146" t="s">
        <v>41</v>
      </c>
      <c r="D27" s="218">
        <v>188550</v>
      </c>
      <c r="E27" s="219">
        <v>231.7</v>
      </c>
      <c r="F27" s="219">
        <v>325</v>
      </c>
      <c r="G27" s="218">
        <v>190234</v>
      </c>
      <c r="H27" s="450">
        <v>231000</v>
      </c>
      <c r="I27" s="219">
        <v>338</v>
      </c>
      <c r="J27" s="333">
        <v>191485</v>
      </c>
      <c r="K27" s="380">
        <v>245437</v>
      </c>
      <c r="L27" s="335">
        <v>347</v>
      </c>
      <c r="M27" s="6"/>
    </row>
    <row r="28" spans="1:13" s="5" customFormat="1" ht="16.5" customHeight="1" x14ac:dyDescent="0.15">
      <c r="A28" s="145" t="s">
        <v>2</v>
      </c>
      <c r="B28" s="144" t="s">
        <v>511</v>
      </c>
      <c r="C28" s="146" t="s">
        <v>40</v>
      </c>
      <c r="D28" s="219">
        <v>206952</v>
      </c>
      <c r="E28" s="219">
        <v>179.7</v>
      </c>
      <c r="F28" s="219">
        <v>293</v>
      </c>
      <c r="G28" s="218">
        <v>208230</v>
      </c>
      <c r="H28" s="450">
        <v>160000</v>
      </c>
      <c r="I28" s="219">
        <v>290</v>
      </c>
      <c r="J28" s="335">
        <v>208068</v>
      </c>
      <c r="K28" s="380">
        <v>175089</v>
      </c>
      <c r="L28" s="335">
        <v>290</v>
      </c>
      <c r="M28" s="6"/>
    </row>
    <row r="29" spans="1:13" s="5" customFormat="1" ht="9.75" customHeight="1" x14ac:dyDescent="0.15">
      <c r="A29" s="8" t="s">
        <v>2</v>
      </c>
      <c r="B29" s="16" t="s">
        <v>39</v>
      </c>
      <c r="C29" s="7" t="s">
        <v>2</v>
      </c>
      <c r="D29" s="215">
        <v>69614</v>
      </c>
      <c r="E29" s="216">
        <v>41.2</v>
      </c>
      <c r="F29" s="216">
        <v>295</v>
      </c>
      <c r="G29" s="215">
        <v>69819</v>
      </c>
      <c r="H29" s="449">
        <v>38000</v>
      </c>
      <c r="I29" s="216">
        <v>292</v>
      </c>
      <c r="J29" s="332">
        <v>70994</v>
      </c>
      <c r="K29" s="381">
        <v>40166</v>
      </c>
      <c r="L29" s="334">
        <v>292</v>
      </c>
      <c r="M29" s="6"/>
    </row>
    <row r="30" spans="1:13" s="148" customFormat="1" ht="9.75" customHeight="1" x14ac:dyDescent="0.15">
      <c r="A30" s="8" t="s">
        <v>2</v>
      </c>
      <c r="B30" s="16" t="s">
        <v>38</v>
      </c>
      <c r="C30" s="7" t="s">
        <v>2</v>
      </c>
      <c r="D30" s="215">
        <v>47588</v>
      </c>
      <c r="E30" s="216">
        <v>10.6</v>
      </c>
      <c r="F30" s="216">
        <v>296</v>
      </c>
      <c r="G30" s="215">
        <v>48482</v>
      </c>
      <c r="H30" s="449">
        <v>11000</v>
      </c>
      <c r="I30" s="216">
        <v>292</v>
      </c>
      <c r="J30" s="332">
        <v>49172</v>
      </c>
      <c r="K30" s="381">
        <v>12773</v>
      </c>
      <c r="L30" s="334">
        <v>292</v>
      </c>
      <c r="M30" s="147"/>
    </row>
    <row r="31" spans="1:13" s="5" customFormat="1" ht="16.5" customHeight="1" x14ac:dyDescent="0.15">
      <c r="A31" s="8" t="s">
        <v>2</v>
      </c>
      <c r="B31" s="144" t="s">
        <v>512</v>
      </c>
      <c r="C31" s="146" t="s">
        <v>37</v>
      </c>
      <c r="D31" s="218">
        <v>199897</v>
      </c>
      <c r="E31" s="219">
        <v>396.1</v>
      </c>
      <c r="F31" s="219">
        <v>275</v>
      </c>
      <c r="G31" s="218">
        <v>202608</v>
      </c>
      <c r="H31" s="450">
        <v>368000</v>
      </c>
      <c r="I31" s="219">
        <v>254</v>
      </c>
      <c r="J31" s="333">
        <v>204902</v>
      </c>
      <c r="K31" s="380">
        <v>402624</v>
      </c>
      <c r="L31" s="335">
        <v>285</v>
      </c>
      <c r="M31" s="6"/>
    </row>
    <row r="32" spans="1:13" s="5" customFormat="1" ht="16.5" customHeight="1" x14ac:dyDescent="0.15">
      <c r="A32" s="145" t="s">
        <v>2</v>
      </c>
      <c r="B32" s="144" t="s">
        <v>456</v>
      </c>
      <c r="C32" s="146" t="s">
        <v>36</v>
      </c>
      <c r="D32" s="218">
        <v>144148</v>
      </c>
      <c r="E32" s="219">
        <v>182.9</v>
      </c>
      <c r="F32" s="219">
        <v>365</v>
      </c>
      <c r="G32" s="218">
        <v>148307</v>
      </c>
      <c r="H32" s="450">
        <v>176000</v>
      </c>
      <c r="I32" s="219">
        <v>365</v>
      </c>
      <c r="J32" s="333">
        <v>196725</v>
      </c>
      <c r="K32" s="380">
        <v>173248</v>
      </c>
      <c r="L32" s="335">
        <v>364</v>
      </c>
      <c r="M32" s="6"/>
    </row>
    <row r="33" spans="1:13" s="5" customFormat="1" ht="16.5" customHeight="1" x14ac:dyDescent="0.15">
      <c r="A33" s="8" t="s">
        <v>2</v>
      </c>
      <c r="B33" s="144" t="s">
        <v>513</v>
      </c>
      <c r="C33" s="146" t="s">
        <v>35</v>
      </c>
      <c r="D33" s="218">
        <v>147708</v>
      </c>
      <c r="E33" s="219">
        <v>125.9</v>
      </c>
      <c r="F33" s="218">
        <v>288</v>
      </c>
      <c r="G33" s="218">
        <v>150190</v>
      </c>
      <c r="H33" s="450">
        <v>119000</v>
      </c>
      <c r="I33" s="218">
        <v>301</v>
      </c>
      <c r="J33" s="333">
        <v>155023</v>
      </c>
      <c r="K33" s="380">
        <v>110306</v>
      </c>
      <c r="L33" s="333">
        <v>302</v>
      </c>
      <c r="M33" s="6"/>
    </row>
    <row r="34" spans="1:13" s="5" customFormat="1" ht="9.75" customHeight="1" x14ac:dyDescent="0.15">
      <c r="A34" s="8" t="s">
        <v>2</v>
      </c>
      <c r="B34" s="16" t="s">
        <v>34</v>
      </c>
      <c r="C34" s="7" t="s">
        <v>2</v>
      </c>
      <c r="D34" s="215">
        <v>61589</v>
      </c>
      <c r="E34" s="216">
        <v>30.6</v>
      </c>
      <c r="F34" s="215">
        <v>330</v>
      </c>
      <c r="G34" s="215">
        <v>62695</v>
      </c>
      <c r="H34" s="449">
        <v>27000</v>
      </c>
      <c r="I34" s="215">
        <v>354</v>
      </c>
      <c r="J34" s="332">
        <v>62857</v>
      </c>
      <c r="K34" s="381">
        <v>26969</v>
      </c>
      <c r="L34" s="332">
        <v>353</v>
      </c>
      <c r="M34" s="6"/>
    </row>
    <row r="35" spans="1:13" s="148" customFormat="1" ht="16.5" customHeight="1" x14ac:dyDescent="0.15">
      <c r="A35" s="145" t="s">
        <v>2</v>
      </c>
      <c r="B35" s="144" t="s">
        <v>514</v>
      </c>
      <c r="C35" s="146" t="s">
        <v>33</v>
      </c>
      <c r="D35" s="217">
        <v>96116</v>
      </c>
      <c r="E35" s="219">
        <v>47</v>
      </c>
      <c r="F35" s="217">
        <v>273</v>
      </c>
      <c r="G35" s="218">
        <v>97739</v>
      </c>
      <c r="H35" s="450">
        <v>49000</v>
      </c>
      <c r="I35" s="217">
        <v>274</v>
      </c>
      <c r="J35" s="378">
        <v>98870</v>
      </c>
      <c r="K35" s="380">
        <v>54858</v>
      </c>
      <c r="L35" s="378">
        <v>274</v>
      </c>
      <c r="M35" s="147"/>
    </row>
    <row r="36" spans="1:13" s="5" customFormat="1" ht="9.75" customHeight="1" x14ac:dyDescent="0.15">
      <c r="A36" s="145" t="s">
        <v>2</v>
      </c>
      <c r="B36" s="144" t="s">
        <v>32</v>
      </c>
      <c r="C36" s="146" t="s">
        <v>2</v>
      </c>
      <c r="D36" s="219">
        <v>38615</v>
      </c>
      <c r="E36" s="219">
        <v>15.2</v>
      </c>
      <c r="F36" s="217">
        <v>277</v>
      </c>
      <c r="G36" s="218">
        <v>39175</v>
      </c>
      <c r="H36" s="450">
        <v>14000</v>
      </c>
      <c r="I36" s="217">
        <v>278</v>
      </c>
      <c r="J36" s="335">
        <v>39200</v>
      </c>
      <c r="K36" s="380">
        <v>13242</v>
      </c>
      <c r="L36" s="378">
        <v>278</v>
      </c>
      <c r="M36" s="6"/>
    </row>
    <row r="37" spans="1:13" s="5" customFormat="1" ht="9.75" customHeight="1" x14ac:dyDescent="0.15">
      <c r="A37" s="8" t="s">
        <v>2</v>
      </c>
      <c r="B37" s="16" t="s">
        <v>31</v>
      </c>
      <c r="C37" s="7" t="s">
        <v>2</v>
      </c>
      <c r="D37" s="216">
        <v>17637</v>
      </c>
      <c r="E37" s="216">
        <v>9.5</v>
      </c>
      <c r="F37" s="214">
        <v>278</v>
      </c>
      <c r="G37" s="215">
        <v>18140</v>
      </c>
      <c r="H37" s="449">
        <v>10000</v>
      </c>
      <c r="I37" s="214">
        <v>279</v>
      </c>
      <c r="J37" s="334">
        <v>18518</v>
      </c>
      <c r="K37" s="381">
        <v>9595</v>
      </c>
      <c r="L37" s="379">
        <v>279</v>
      </c>
      <c r="M37" s="6"/>
    </row>
    <row r="38" spans="1:13" s="5" customFormat="1" ht="16.5" customHeight="1" x14ac:dyDescent="0.15">
      <c r="A38" s="145" t="s">
        <v>2</v>
      </c>
      <c r="B38" s="144" t="s">
        <v>457</v>
      </c>
      <c r="C38" s="146" t="s">
        <v>30</v>
      </c>
      <c r="D38" s="217">
        <v>134833</v>
      </c>
      <c r="E38" s="219">
        <v>273.60000000000002</v>
      </c>
      <c r="F38" s="217">
        <v>268</v>
      </c>
      <c r="G38" s="218">
        <v>144572</v>
      </c>
      <c r="H38" s="450">
        <v>231000</v>
      </c>
      <c r="I38" s="217">
        <v>224</v>
      </c>
      <c r="J38" s="378">
        <v>147829</v>
      </c>
      <c r="K38" s="380">
        <v>274078</v>
      </c>
      <c r="L38" s="378">
        <v>289</v>
      </c>
      <c r="M38" s="6"/>
    </row>
    <row r="39" spans="1:13" s="5" customFormat="1" ht="9.75" customHeight="1" x14ac:dyDescent="0.15">
      <c r="A39" s="8" t="s">
        <v>2</v>
      </c>
      <c r="B39" s="16" t="s">
        <v>458</v>
      </c>
      <c r="C39" s="7" t="s">
        <v>2</v>
      </c>
      <c r="D39" s="219">
        <v>28584</v>
      </c>
      <c r="E39" s="219">
        <v>17.3</v>
      </c>
      <c r="F39" s="219">
        <v>265</v>
      </c>
      <c r="G39" s="215">
        <v>29792</v>
      </c>
      <c r="H39" s="450">
        <v>14000</v>
      </c>
      <c r="I39" s="219">
        <v>221</v>
      </c>
      <c r="J39" s="335">
        <v>30586</v>
      </c>
      <c r="K39" s="380">
        <v>17477</v>
      </c>
      <c r="L39" s="335">
        <v>283</v>
      </c>
      <c r="M39" s="6"/>
    </row>
    <row r="40" spans="1:13" s="5" customFormat="1" ht="9.75" customHeight="1" x14ac:dyDescent="0.15">
      <c r="A40" s="8" t="s">
        <v>2</v>
      </c>
      <c r="B40" s="16" t="s">
        <v>459</v>
      </c>
      <c r="C40" s="7" t="s">
        <v>2</v>
      </c>
      <c r="D40" s="219">
        <v>21211</v>
      </c>
      <c r="E40" s="219">
        <v>23</v>
      </c>
      <c r="F40" s="219">
        <v>265</v>
      </c>
      <c r="G40" s="215">
        <v>20898</v>
      </c>
      <c r="H40" s="450">
        <v>25000</v>
      </c>
      <c r="I40" s="219">
        <v>221</v>
      </c>
      <c r="J40" s="335">
        <v>21777</v>
      </c>
      <c r="K40" s="380">
        <v>29147</v>
      </c>
      <c r="L40" s="335">
        <v>283</v>
      </c>
      <c r="M40" s="6"/>
    </row>
    <row r="41" spans="1:13" s="5" customFormat="1" ht="16.5" customHeight="1" x14ac:dyDescent="0.15">
      <c r="A41" s="145" t="s">
        <v>2</v>
      </c>
      <c r="B41" s="144" t="s">
        <v>29</v>
      </c>
      <c r="C41" s="146" t="s">
        <v>28</v>
      </c>
      <c r="D41" s="217">
        <v>218762</v>
      </c>
      <c r="E41" s="219">
        <v>335.4</v>
      </c>
      <c r="F41" s="217">
        <v>293</v>
      </c>
      <c r="G41" s="218">
        <v>223836</v>
      </c>
      <c r="H41" s="450">
        <v>285000</v>
      </c>
      <c r="I41" s="217">
        <v>294</v>
      </c>
      <c r="J41" s="378">
        <v>227515</v>
      </c>
      <c r="K41" s="380">
        <v>325478</v>
      </c>
      <c r="L41" s="378">
        <v>291</v>
      </c>
      <c r="M41" s="6"/>
    </row>
    <row r="42" spans="1:13" s="5" customFormat="1" ht="9.75" customHeight="1" x14ac:dyDescent="0.15">
      <c r="A42" s="8" t="s">
        <v>2</v>
      </c>
      <c r="B42" s="16" t="s">
        <v>453</v>
      </c>
      <c r="C42" s="7" t="s">
        <v>2</v>
      </c>
      <c r="D42" s="214">
        <v>28185</v>
      </c>
      <c r="E42" s="216">
        <v>16.8</v>
      </c>
      <c r="F42" s="214">
        <v>292</v>
      </c>
      <c r="G42" s="215">
        <v>28506</v>
      </c>
      <c r="H42" s="449">
        <v>13000</v>
      </c>
      <c r="I42" s="214">
        <v>291</v>
      </c>
      <c r="J42" s="379">
        <v>29036</v>
      </c>
      <c r="K42" s="381">
        <v>16534</v>
      </c>
      <c r="L42" s="379">
        <v>291</v>
      </c>
      <c r="M42" s="6"/>
    </row>
    <row r="43" spans="1:13" s="274" customFormat="1" ht="9.75" customHeight="1" x14ac:dyDescent="0.15">
      <c r="A43" s="145" t="s">
        <v>2</v>
      </c>
      <c r="B43" s="144" t="s">
        <v>361</v>
      </c>
      <c r="C43" s="146" t="s">
        <v>2</v>
      </c>
      <c r="D43" s="272">
        <v>36975</v>
      </c>
      <c r="E43" s="272">
        <v>17.899999999999999</v>
      </c>
      <c r="F43" s="272">
        <v>292</v>
      </c>
      <c r="G43" s="215">
        <v>36539</v>
      </c>
      <c r="H43" s="451">
        <v>15000</v>
      </c>
      <c r="I43" s="272">
        <v>290</v>
      </c>
      <c r="J43" s="382">
        <v>36879</v>
      </c>
      <c r="K43" s="380">
        <v>16399</v>
      </c>
      <c r="L43" s="382">
        <v>291</v>
      </c>
      <c r="M43" s="273"/>
    </row>
    <row r="44" spans="1:13" s="5" customFormat="1" ht="9.75" customHeight="1" x14ac:dyDescent="0.15">
      <c r="A44" s="8" t="s">
        <v>2</v>
      </c>
      <c r="B44" s="16" t="s">
        <v>27</v>
      </c>
      <c r="C44" s="7" t="s">
        <v>2</v>
      </c>
      <c r="D44" s="215">
        <v>38719</v>
      </c>
      <c r="E44" s="216">
        <v>21.2</v>
      </c>
      <c r="F44" s="216">
        <v>292</v>
      </c>
      <c r="G44" s="215">
        <v>38980</v>
      </c>
      <c r="H44" s="449">
        <v>15000</v>
      </c>
      <c r="I44" s="216">
        <v>291</v>
      </c>
      <c r="J44" s="332">
        <v>39079</v>
      </c>
      <c r="K44" s="381">
        <v>17638</v>
      </c>
      <c r="L44" s="334">
        <v>291</v>
      </c>
      <c r="M44" s="6"/>
    </row>
    <row r="45" spans="1:13" s="5" customFormat="1" ht="16.5" customHeight="1" x14ac:dyDescent="0.15">
      <c r="A45" s="145" t="s">
        <v>2</v>
      </c>
      <c r="B45" s="144" t="s">
        <v>515</v>
      </c>
      <c r="C45" s="146" t="s">
        <v>25</v>
      </c>
      <c r="D45" s="218">
        <v>268678</v>
      </c>
      <c r="E45" s="219">
        <v>226</v>
      </c>
      <c r="F45" s="219">
        <v>292</v>
      </c>
      <c r="G45" s="218">
        <v>104347</v>
      </c>
      <c r="H45" s="450">
        <v>85000</v>
      </c>
      <c r="I45" s="219">
        <v>304</v>
      </c>
      <c r="J45" s="333">
        <v>104586</v>
      </c>
      <c r="K45" s="380">
        <v>80160</v>
      </c>
      <c r="L45" s="335">
        <v>304</v>
      </c>
      <c r="M45" s="6"/>
    </row>
    <row r="46" spans="1:13" s="5" customFormat="1" ht="9.75" customHeight="1" x14ac:dyDescent="0.15">
      <c r="A46" s="8" t="s">
        <v>2</v>
      </c>
      <c r="B46" s="16" t="s">
        <v>26</v>
      </c>
      <c r="C46" s="7" t="s">
        <v>2</v>
      </c>
      <c r="D46" s="216" t="s">
        <v>194</v>
      </c>
      <c r="E46" s="216" t="s">
        <v>194</v>
      </c>
      <c r="F46" s="216">
        <v>291</v>
      </c>
      <c r="G46" s="216">
        <v>65932</v>
      </c>
      <c r="H46" s="449">
        <v>47000</v>
      </c>
      <c r="I46" s="216">
        <v>303</v>
      </c>
      <c r="J46" s="334">
        <v>61504</v>
      </c>
      <c r="K46" s="381">
        <v>44570</v>
      </c>
      <c r="L46" s="334">
        <v>302</v>
      </c>
      <c r="M46" s="6"/>
    </row>
    <row r="47" spans="1:13" s="5" customFormat="1" ht="9.75" customHeight="1" x14ac:dyDescent="0.15">
      <c r="A47" s="8" t="s">
        <v>2</v>
      </c>
      <c r="B47" s="16" t="s">
        <v>24</v>
      </c>
      <c r="C47" s="7" t="s">
        <v>2</v>
      </c>
      <c r="D47" s="216" t="s">
        <v>194</v>
      </c>
      <c r="E47" s="216" t="s">
        <v>194</v>
      </c>
      <c r="F47" s="216">
        <v>292</v>
      </c>
      <c r="G47" s="216">
        <v>29912</v>
      </c>
      <c r="H47" s="449">
        <v>24000</v>
      </c>
      <c r="I47" s="216">
        <v>304</v>
      </c>
      <c r="J47" s="334">
        <v>27533</v>
      </c>
      <c r="K47" s="381">
        <v>21022</v>
      </c>
      <c r="L47" s="334">
        <v>304</v>
      </c>
      <c r="M47" s="6"/>
    </row>
    <row r="48" spans="1:13" s="148" customFormat="1" ht="9.75" customHeight="1" x14ac:dyDescent="0.15">
      <c r="A48" s="145" t="s">
        <v>2</v>
      </c>
      <c r="B48" s="144" t="s">
        <v>452</v>
      </c>
      <c r="C48" s="146" t="s">
        <v>2</v>
      </c>
      <c r="D48" s="219" t="s">
        <v>194</v>
      </c>
      <c r="E48" s="219" t="s">
        <v>194</v>
      </c>
      <c r="F48" s="219">
        <v>294</v>
      </c>
      <c r="G48" s="219">
        <v>28888</v>
      </c>
      <c r="H48" s="450">
        <v>44000</v>
      </c>
      <c r="I48" s="219">
        <v>303</v>
      </c>
      <c r="J48" s="335">
        <v>30878</v>
      </c>
      <c r="K48" s="380">
        <v>40337</v>
      </c>
      <c r="L48" s="335">
        <v>303</v>
      </c>
      <c r="M48" s="147"/>
    </row>
    <row r="49" spans="1:13" s="5" customFormat="1" ht="9.75" customHeight="1" x14ac:dyDescent="0.15">
      <c r="A49" s="8" t="s">
        <v>2</v>
      </c>
      <c r="B49" s="16" t="s">
        <v>449</v>
      </c>
      <c r="C49" s="7" t="s">
        <v>2</v>
      </c>
      <c r="D49" s="219" t="s">
        <v>194</v>
      </c>
      <c r="E49" s="219" t="s">
        <v>194</v>
      </c>
      <c r="F49" s="219">
        <v>292</v>
      </c>
      <c r="G49" s="216">
        <v>25337</v>
      </c>
      <c r="H49" s="450">
        <v>22000</v>
      </c>
      <c r="I49" s="219">
        <v>304</v>
      </c>
      <c r="J49" s="335">
        <v>25513</v>
      </c>
      <c r="K49" s="380">
        <v>20653</v>
      </c>
      <c r="L49" s="335">
        <v>304</v>
      </c>
      <c r="M49" s="6"/>
    </row>
    <row r="50" spans="1:13" s="5" customFormat="1" ht="9.75" customHeight="1" x14ac:dyDescent="0.15">
      <c r="A50" s="8" t="s">
        <v>2</v>
      </c>
      <c r="B50" s="16" t="s">
        <v>450</v>
      </c>
      <c r="C50" s="7" t="s">
        <v>2</v>
      </c>
      <c r="D50" s="219" t="s">
        <v>194</v>
      </c>
      <c r="E50" s="219" t="s">
        <v>194</v>
      </c>
      <c r="F50" s="219">
        <v>294</v>
      </c>
      <c r="G50" s="216">
        <v>7643</v>
      </c>
      <c r="H50" s="450">
        <v>3000</v>
      </c>
      <c r="I50" s="219">
        <v>306</v>
      </c>
      <c r="J50" s="335">
        <v>8273</v>
      </c>
      <c r="K50" s="380">
        <v>3508</v>
      </c>
      <c r="L50" s="335">
        <v>306</v>
      </c>
      <c r="M50" s="6"/>
    </row>
    <row r="51" spans="1:13" s="5" customFormat="1" ht="9.75" customHeight="1" x14ac:dyDescent="0.15">
      <c r="A51" s="145" t="s">
        <v>2</v>
      </c>
      <c r="B51" s="144" t="s">
        <v>451</v>
      </c>
      <c r="C51" s="146" t="s">
        <v>2</v>
      </c>
      <c r="D51" s="219" t="s">
        <v>194</v>
      </c>
      <c r="E51" s="219" t="s">
        <v>194</v>
      </c>
      <c r="F51" s="219">
        <v>275</v>
      </c>
      <c r="G51" s="219">
        <v>12398</v>
      </c>
      <c r="H51" s="450">
        <v>6000</v>
      </c>
      <c r="I51" s="219">
        <v>306</v>
      </c>
      <c r="J51" s="335">
        <v>12711</v>
      </c>
      <c r="K51" s="380">
        <v>7503</v>
      </c>
      <c r="L51" s="335">
        <v>309</v>
      </c>
      <c r="M51" s="6"/>
    </row>
    <row r="52" spans="1:13" s="5" customFormat="1" ht="16.5" customHeight="1" x14ac:dyDescent="0.15">
      <c r="A52" s="145" t="s">
        <v>2</v>
      </c>
      <c r="B52" s="144" t="s">
        <v>516</v>
      </c>
      <c r="C52" s="146" t="s">
        <v>23</v>
      </c>
      <c r="D52" s="218">
        <v>40351</v>
      </c>
      <c r="E52" s="219">
        <v>34</v>
      </c>
      <c r="F52" s="219">
        <v>261</v>
      </c>
      <c r="G52" s="218">
        <v>41580</v>
      </c>
      <c r="H52" s="450">
        <v>35000</v>
      </c>
      <c r="I52" s="219">
        <v>261</v>
      </c>
      <c r="J52" s="333">
        <v>42318</v>
      </c>
      <c r="K52" s="380">
        <v>35101</v>
      </c>
      <c r="L52" s="335">
        <v>261</v>
      </c>
      <c r="M52" s="6"/>
    </row>
    <row r="53" spans="1:13" s="148" customFormat="1" ht="9.75" customHeight="1" x14ac:dyDescent="0.15">
      <c r="A53" s="145" t="s">
        <v>2</v>
      </c>
      <c r="B53" s="144" t="s">
        <v>362</v>
      </c>
      <c r="C53" s="146" t="s">
        <v>2</v>
      </c>
      <c r="D53" s="218">
        <v>34753</v>
      </c>
      <c r="E53" s="219">
        <v>13.465</v>
      </c>
      <c r="F53" s="219">
        <v>261</v>
      </c>
      <c r="G53" s="215">
        <v>35607</v>
      </c>
      <c r="H53" s="450">
        <v>14000</v>
      </c>
      <c r="I53" s="219">
        <v>264</v>
      </c>
      <c r="J53" s="333">
        <v>36241</v>
      </c>
      <c r="K53" s="380">
        <v>12372</v>
      </c>
      <c r="L53" s="335">
        <v>263</v>
      </c>
      <c r="M53" s="147"/>
    </row>
    <row r="54" spans="1:13" s="5" customFormat="1" ht="9.75" customHeight="1" x14ac:dyDescent="0.15">
      <c r="A54" s="8" t="s">
        <v>2</v>
      </c>
      <c r="B54" s="16" t="s">
        <v>455</v>
      </c>
      <c r="C54" s="7" t="s">
        <v>2</v>
      </c>
      <c r="D54" s="215">
        <v>4420</v>
      </c>
      <c r="E54" s="215">
        <v>5.0999999999999996</v>
      </c>
      <c r="F54" s="215">
        <v>266</v>
      </c>
      <c r="G54" s="215">
        <v>4428</v>
      </c>
      <c r="H54" s="452">
        <v>4000</v>
      </c>
      <c r="I54" s="215">
        <v>243</v>
      </c>
      <c r="J54" s="332">
        <v>4551</v>
      </c>
      <c r="K54" s="381">
        <v>3202</v>
      </c>
      <c r="L54" s="332">
        <v>242</v>
      </c>
      <c r="M54" s="6"/>
    </row>
    <row r="55" spans="1:13" s="5" customFormat="1" ht="9.75" customHeight="1" x14ac:dyDescent="0.15">
      <c r="A55" s="8" t="s">
        <v>2</v>
      </c>
      <c r="B55" s="16" t="s">
        <v>22</v>
      </c>
      <c r="C55" s="7" t="s">
        <v>2</v>
      </c>
      <c r="D55" s="215">
        <v>52668</v>
      </c>
      <c r="E55" s="216">
        <v>21.2</v>
      </c>
      <c r="F55" s="216">
        <v>261</v>
      </c>
      <c r="G55" s="215">
        <v>53350</v>
      </c>
      <c r="H55" s="449">
        <v>23000</v>
      </c>
      <c r="I55" s="216">
        <v>263</v>
      </c>
      <c r="J55" s="332">
        <v>54171</v>
      </c>
      <c r="K55" s="381">
        <v>19311</v>
      </c>
      <c r="L55" s="334">
        <v>264</v>
      </c>
      <c r="M55" s="6"/>
    </row>
    <row r="56" spans="1:13" s="5" customFormat="1" ht="9.75" customHeight="1" x14ac:dyDescent="0.15">
      <c r="A56" s="145" t="s">
        <v>2</v>
      </c>
      <c r="B56" s="144" t="s">
        <v>21</v>
      </c>
      <c r="C56" s="146" t="s">
        <v>2</v>
      </c>
      <c r="D56" s="218">
        <v>11474</v>
      </c>
      <c r="E56" s="219">
        <v>5.0999999999999996</v>
      </c>
      <c r="F56" s="219">
        <v>261</v>
      </c>
      <c r="G56" s="218">
        <v>11970</v>
      </c>
      <c r="H56" s="450">
        <v>4000</v>
      </c>
      <c r="I56" s="219">
        <v>266</v>
      </c>
      <c r="J56" s="333">
        <v>12382</v>
      </c>
      <c r="K56" s="380">
        <v>1949</v>
      </c>
      <c r="L56" s="335">
        <v>264</v>
      </c>
      <c r="M56" s="6"/>
    </row>
    <row r="57" spans="1:13" s="5" customFormat="1" ht="9.75" customHeight="1" x14ac:dyDescent="0.15">
      <c r="A57" s="8" t="s">
        <v>2</v>
      </c>
      <c r="B57" s="16" t="s">
        <v>454</v>
      </c>
      <c r="C57" s="7" t="s">
        <v>2</v>
      </c>
      <c r="D57" s="219">
        <v>5252</v>
      </c>
      <c r="E57" s="279">
        <v>2.1</v>
      </c>
      <c r="F57" s="219">
        <v>265</v>
      </c>
      <c r="G57" s="215">
        <v>5659</v>
      </c>
      <c r="H57" s="453">
        <v>2000</v>
      </c>
      <c r="I57" s="219">
        <v>243</v>
      </c>
      <c r="J57" s="335">
        <v>5786</v>
      </c>
      <c r="K57" s="454">
        <v>2133</v>
      </c>
      <c r="L57" s="335">
        <v>242</v>
      </c>
      <c r="M57" s="6"/>
    </row>
    <row r="58" spans="1:13" s="5" customFormat="1" ht="16.5" customHeight="1" x14ac:dyDescent="0.15">
      <c r="A58" s="145" t="s">
        <v>2</v>
      </c>
      <c r="B58" s="144" t="s">
        <v>517</v>
      </c>
      <c r="C58" s="146" t="s">
        <v>19</v>
      </c>
      <c r="D58" s="218">
        <v>140570</v>
      </c>
      <c r="E58" s="219">
        <v>82.8</v>
      </c>
      <c r="F58" s="219">
        <v>271</v>
      </c>
      <c r="G58" s="218">
        <v>135522</v>
      </c>
      <c r="H58" s="450">
        <v>75000</v>
      </c>
      <c r="I58" s="219">
        <v>279</v>
      </c>
      <c r="J58" s="333">
        <v>139376</v>
      </c>
      <c r="K58" s="380">
        <v>88422</v>
      </c>
      <c r="L58" s="335">
        <v>267</v>
      </c>
      <c r="M58" s="6"/>
    </row>
    <row r="59" spans="1:13" s="5" customFormat="1" ht="9.75" customHeight="1" x14ac:dyDescent="0.15">
      <c r="A59" s="8" t="s">
        <v>2</v>
      </c>
      <c r="B59" s="16" t="s">
        <v>20</v>
      </c>
      <c r="C59" s="7" t="s">
        <v>2</v>
      </c>
      <c r="D59" s="215">
        <v>55888</v>
      </c>
      <c r="E59" s="216">
        <v>45.2</v>
      </c>
      <c r="F59" s="216">
        <v>268</v>
      </c>
      <c r="G59" s="215">
        <v>56695</v>
      </c>
      <c r="H59" s="449">
        <v>40000</v>
      </c>
      <c r="I59" s="216">
        <v>181</v>
      </c>
      <c r="J59" s="332">
        <v>58405</v>
      </c>
      <c r="K59" s="381">
        <v>49762</v>
      </c>
      <c r="L59" s="334">
        <v>277</v>
      </c>
      <c r="M59" s="6"/>
    </row>
    <row r="60" spans="1:13" s="5" customFormat="1" ht="9.75" customHeight="1" x14ac:dyDescent="0.15">
      <c r="A60" s="8" t="s">
        <v>2</v>
      </c>
      <c r="B60" s="16" t="s">
        <v>65</v>
      </c>
      <c r="C60" s="7" t="s">
        <v>2</v>
      </c>
      <c r="D60" s="215">
        <v>24888</v>
      </c>
      <c r="E60" s="216">
        <v>17.899999999999999</v>
      </c>
      <c r="F60" s="216">
        <v>267</v>
      </c>
      <c r="G60" s="215">
        <v>25888</v>
      </c>
      <c r="H60" s="449">
        <v>15000</v>
      </c>
      <c r="I60" s="216">
        <v>184</v>
      </c>
      <c r="J60" s="332">
        <v>27201</v>
      </c>
      <c r="K60" s="381">
        <v>17502</v>
      </c>
      <c r="L60" s="334">
        <v>260</v>
      </c>
      <c r="M60" s="6"/>
    </row>
    <row r="61" spans="1:13" s="148" customFormat="1" ht="16.5" customHeight="1" x14ac:dyDescent="0.15">
      <c r="A61" s="145" t="s">
        <v>18</v>
      </c>
      <c r="B61" s="144" t="s">
        <v>363</v>
      </c>
      <c r="C61" s="146" t="s">
        <v>16</v>
      </c>
      <c r="D61" s="218">
        <v>120120</v>
      </c>
      <c r="E61" s="219">
        <v>47.2</v>
      </c>
      <c r="F61" s="219">
        <v>243</v>
      </c>
      <c r="G61" s="218">
        <v>120348</v>
      </c>
      <c r="H61" s="450">
        <v>49000</v>
      </c>
      <c r="I61" s="219">
        <v>239</v>
      </c>
      <c r="J61" s="333">
        <v>121331</v>
      </c>
      <c r="K61" s="380">
        <v>48009</v>
      </c>
      <c r="L61" s="335">
        <v>282</v>
      </c>
      <c r="M61" s="147"/>
    </row>
    <row r="62" spans="1:13" s="5" customFormat="1" ht="9.75" customHeight="1" x14ac:dyDescent="0.15">
      <c r="A62" s="8" t="s">
        <v>2</v>
      </c>
      <c r="B62" s="16" t="s">
        <v>17</v>
      </c>
      <c r="C62" s="7" t="s">
        <v>2</v>
      </c>
      <c r="D62" s="215">
        <v>52069</v>
      </c>
      <c r="E62" s="216">
        <v>20.2</v>
      </c>
      <c r="F62" s="216">
        <v>249</v>
      </c>
      <c r="G62" s="215">
        <v>52826</v>
      </c>
      <c r="H62" s="449">
        <v>20000</v>
      </c>
      <c r="I62" s="216">
        <v>240</v>
      </c>
      <c r="J62" s="332">
        <v>53257</v>
      </c>
      <c r="K62" s="381">
        <v>20115</v>
      </c>
      <c r="L62" s="334">
        <v>284</v>
      </c>
      <c r="M62" s="6"/>
    </row>
    <row r="63" spans="1:13" s="5" customFormat="1" ht="16.5" customHeight="1" x14ac:dyDescent="0.15">
      <c r="A63" s="145" t="s">
        <v>2</v>
      </c>
      <c r="B63" s="144" t="s">
        <v>518</v>
      </c>
      <c r="C63" s="146" t="s">
        <v>15</v>
      </c>
      <c r="D63" s="218">
        <v>149461</v>
      </c>
      <c r="E63" s="219">
        <v>118.4</v>
      </c>
      <c r="F63" s="219">
        <v>287</v>
      </c>
      <c r="G63" s="218">
        <v>150368</v>
      </c>
      <c r="H63" s="450">
        <v>105000</v>
      </c>
      <c r="I63" s="219">
        <v>199</v>
      </c>
      <c r="J63" s="333">
        <v>151349</v>
      </c>
      <c r="K63" s="380">
        <v>130515</v>
      </c>
      <c r="L63" s="335">
        <v>288</v>
      </c>
      <c r="M63" s="6"/>
    </row>
    <row r="64" spans="1:13" s="5" customFormat="1" ht="16.5" customHeight="1" x14ac:dyDescent="0.15">
      <c r="A64" s="145" t="s">
        <v>2</v>
      </c>
      <c r="B64" s="144" t="s">
        <v>519</v>
      </c>
      <c r="C64" s="146" t="s">
        <v>14</v>
      </c>
      <c r="D64" s="218">
        <v>152063</v>
      </c>
      <c r="E64" s="219">
        <v>55.8</v>
      </c>
      <c r="F64" s="219">
        <v>244</v>
      </c>
      <c r="G64" s="218">
        <v>154507</v>
      </c>
      <c r="H64" s="450">
        <v>53000</v>
      </c>
      <c r="I64" s="219">
        <v>276</v>
      </c>
      <c r="J64" s="333">
        <v>156822</v>
      </c>
      <c r="K64" s="380">
        <v>60796</v>
      </c>
      <c r="L64" s="335">
        <v>277</v>
      </c>
      <c r="M64" s="6"/>
    </row>
    <row r="65" spans="1:13" s="5" customFormat="1" ht="16.5" customHeight="1" x14ac:dyDescent="0.15">
      <c r="A65" s="145" t="s">
        <v>2</v>
      </c>
      <c r="B65" s="144" t="s">
        <v>520</v>
      </c>
      <c r="C65" s="146" t="s">
        <v>13</v>
      </c>
      <c r="D65" s="218">
        <v>124001</v>
      </c>
      <c r="E65" s="219">
        <v>85.7</v>
      </c>
      <c r="F65" s="219">
        <v>282</v>
      </c>
      <c r="G65" s="218">
        <v>125613</v>
      </c>
      <c r="H65" s="450">
        <v>89000</v>
      </c>
      <c r="I65" s="219">
        <v>295</v>
      </c>
      <c r="J65" s="333">
        <v>127021</v>
      </c>
      <c r="K65" s="380">
        <v>92290</v>
      </c>
      <c r="L65" s="335">
        <v>295</v>
      </c>
      <c r="M65" s="6"/>
    </row>
    <row r="66" spans="1:13" s="5" customFormat="1" ht="16.5" customHeight="1" x14ac:dyDescent="0.15">
      <c r="A66" s="145" t="s">
        <v>2</v>
      </c>
      <c r="B66" s="144" t="s">
        <v>12</v>
      </c>
      <c r="C66" s="146" t="s">
        <v>11</v>
      </c>
      <c r="D66" s="218">
        <v>137796</v>
      </c>
      <c r="E66" s="219">
        <v>108.5</v>
      </c>
      <c r="F66" s="219">
        <v>278</v>
      </c>
      <c r="G66" s="218">
        <v>138837</v>
      </c>
      <c r="H66" s="450">
        <v>119000</v>
      </c>
      <c r="I66" s="219">
        <v>288</v>
      </c>
      <c r="J66" s="333">
        <v>141903</v>
      </c>
      <c r="K66" s="380">
        <v>87527</v>
      </c>
      <c r="L66" s="335">
        <v>288</v>
      </c>
      <c r="M66" s="6"/>
    </row>
    <row r="67" spans="1:13" s="148" customFormat="1" ht="16.5" customHeight="1" x14ac:dyDescent="0.15">
      <c r="A67" s="8" t="s">
        <v>2</v>
      </c>
      <c r="B67" s="144" t="s">
        <v>521</v>
      </c>
      <c r="C67" s="146" t="s">
        <v>10</v>
      </c>
      <c r="D67" s="218">
        <v>73752</v>
      </c>
      <c r="E67" s="219">
        <v>65.2</v>
      </c>
      <c r="F67" s="219">
        <v>259</v>
      </c>
      <c r="G67" s="218">
        <v>75435</v>
      </c>
      <c r="H67" s="450">
        <v>61000</v>
      </c>
      <c r="I67" s="219">
        <v>287</v>
      </c>
      <c r="J67" s="333">
        <v>77272</v>
      </c>
      <c r="K67" s="380">
        <v>69445</v>
      </c>
      <c r="L67" s="335">
        <v>284</v>
      </c>
      <c r="M67" s="147"/>
    </row>
    <row r="68" spans="1:13" s="5" customFormat="1" ht="16.5" customHeight="1" x14ac:dyDescent="0.15">
      <c r="A68" s="8" t="s">
        <v>2</v>
      </c>
      <c r="B68" s="144" t="s">
        <v>522</v>
      </c>
      <c r="C68" s="146" t="s">
        <v>9</v>
      </c>
      <c r="D68" s="218">
        <v>93876</v>
      </c>
      <c r="E68" s="219">
        <v>31.6</v>
      </c>
      <c r="F68" s="219">
        <v>274</v>
      </c>
      <c r="G68" s="218">
        <v>95858</v>
      </c>
      <c r="H68" s="450">
        <v>28000</v>
      </c>
      <c r="I68" s="219">
        <v>263</v>
      </c>
      <c r="J68" s="333">
        <v>97682</v>
      </c>
      <c r="K68" s="380">
        <v>27129</v>
      </c>
      <c r="L68" s="335">
        <v>284</v>
      </c>
      <c r="M68" s="6"/>
    </row>
    <row r="69" spans="1:13" s="5" customFormat="1" ht="16.5" customHeight="1" x14ac:dyDescent="0.15">
      <c r="A69" s="8" t="s">
        <v>544</v>
      </c>
      <c r="B69" s="144" t="s">
        <v>546</v>
      </c>
      <c r="C69" s="146" t="s">
        <v>547</v>
      </c>
      <c r="D69" s="218">
        <v>41291</v>
      </c>
      <c r="E69" s="219">
        <v>19</v>
      </c>
      <c r="F69" s="219">
        <v>324</v>
      </c>
      <c r="G69" s="218">
        <v>43107</v>
      </c>
      <c r="H69" s="450">
        <v>16000</v>
      </c>
      <c r="I69" s="219">
        <v>332</v>
      </c>
      <c r="J69" s="333">
        <v>42469</v>
      </c>
      <c r="K69" s="380">
        <v>17104</v>
      </c>
      <c r="L69" s="335">
        <v>331</v>
      </c>
      <c r="M69" s="6"/>
    </row>
    <row r="70" spans="1:13" s="5" customFormat="1" ht="16.5" customHeight="1" x14ac:dyDescent="0.15">
      <c r="A70" s="8" t="s">
        <v>545</v>
      </c>
      <c r="B70" s="144" t="s">
        <v>523</v>
      </c>
      <c r="C70" s="146" t="s">
        <v>8</v>
      </c>
      <c r="D70" s="218">
        <v>83993</v>
      </c>
      <c r="E70" s="219">
        <v>41</v>
      </c>
      <c r="F70" s="219">
        <v>270</v>
      </c>
      <c r="G70" s="218">
        <v>87896</v>
      </c>
      <c r="H70" s="450">
        <v>44000</v>
      </c>
      <c r="I70" s="219">
        <v>259</v>
      </c>
      <c r="J70" s="333">
        <v>85509</v>
      </c>
      <c r="K70" s="380">
        <v>45339</v>
      </c>
      <c r="L70" s="335">
        <v>294</v>
      </c>
      <c r="M70" s="6"/>
    </row>
    <row r="71" spans="1:13" s="5" customFormat="1" ht="16.5" customHeight="1" x14ac:dyDescent="0.15">
      <c r="A71" s="8" t="s">
        <v>2</v>
      </c>
      <c r="B71" s="323" t="s">
        <v>524</v>
      </c>
      <c r="C71" s="146" t="s">
        <v>7</v>
      </c>
      <c r="D71" s="218">
        <v>27380</v>
      </c>
      <c r="E71" s="219">
        <v>21.6</v>
      </c>
      <c r="F71" s="219">
        <v>257</v>
      </c>
      <c r="G71" s="218">
        <v>27649</v>
      </c>
      <c r="H71" s="450">
        <v>19000</v>
      </c>
      <c r="I71" s="219">
        <v>252</v>
      </c>
      <c r="J71" s="333">
        <v>28005</v>
      </c>
      <c r="K71" s="380">
        <v>17315</v>
      </c>
      <c r="L71" s="335">
        <v>280</v>
      </c>
      <c r="M71" s="6"/>
    </row>
    <row r="72" spans="1:13" s="5" customFormat="1" ht="9.75" customHeight="1" x14ac:dyDescent="0.15">
      <c r="A72" s="150" t="s">
        <v>2</v>
      </c>
      <c r="B72" s="278" t="s">
        <v>5</v>
      </c>
      <c r="C72" s="146" t="s">
        <v>2</v>
      </c>
      <c r="D72" s="218">
        <v>45454</v>
      </c>
      <c r="E72" s="219">
        <v>20.399999999999999</v>
      </c>
      <c r="F72" s="219">
        <v>281</v>
      </c>
      <c r="G72" s="218">
        <v>49668</v>
      </c>
      <c r="H72" s="450">
        <v>23000</v>
      </c>
      <c r="I72" s="219">
        <v>252</v>
      </c>
      <c r="J72" s="333">
        <v>45712</v>
      </c>
      <c r="K72" s="380">
        <v>22324</v>
      </c>
      <c r="L72" s="335">
        <v>280</v>
      </c>
      <c r="M72" s="9"/>
    </row>
    <row r="73" spans="1:13" s="5" customFormat="1" ht="9.75" customHeight="1" x14ac:dyDescent="0.15">
      <c r="A73" s="8" t="s">
        <v>2</v>
      </c>
      <c r="B73" s="16" t="s">
        <v>6</v>
      </c>
      <c r="C73" s="7" t="s">
        <v>2</v>
      </c>
      <c r="D73" s="215">
        <v>55341</v>
      </c>
      <c r="E73" s="216">
        <v>19.100000000000001</v>
      </c>
      <c r="F73" s="216">
        <v>257</v>
      </c>
      <c r="G73" s="215">
        <v>55969</v>
      </c>
      <c r="H73" s="449">
        <v>20000</v>
      </c>
      <c r="I73" s="216">
        <v>252</v>
      </c>
      <c r="J73" s="332">
        <v>56672</v>
      </c>
      <c r="K73" s="381">
        <v>20468</v>
      </c>
      <c r="L73" s="334">
        <v>279</v>
      </c>
      <c r="M73" s="6"/>
    </row>
    <row r="74" spans="1:13" s="148" customFormat="1" ht="16.5" customHeight="1" x14ac:dyDescent="0.15">
      <c r="A74" s="150" t="s">
        <v>2</v>
      </c>
      <c r="B74" s="144" t="s">
        <v>525</v>
      </c>
      <c r="C74" s="324" t="s">
        <v>94</v>
      </c>
      <c r="D74" s="218">
        <v>32178</v>
      </c>
      <c r="E74" s="219">
        <v>22.4</v>
      </c>
      <c r="F74" s="219">
        <v>281</v>
      </c>
      <c r="G74" s="218">
        <v>34507</v>
      </c>
      <c r="H74" s="450">
        <v>19000</v>
      </c>
      <c r="I74" s="219">
        <v>251</v>
      </c>
      <c r="J74" s="333">
        <v>36361</v>
      </c>
      <c r="K74" s="380">
        <v>20236</v>
      </c>
      <c r="L74" s="335">
        <v>279</v>
      </c>
      <c r="M74" s="149"/>
    </row>
    <row r="75" spans="1:13" s="5" customFormat="1" ht="9.75" customHeight="1" x14ac:dyDescent="0.15">
      <c r="A75" s="8" t="s">
        <v>2</v>
      </c>
      <c r="B75" s="16" t="s">
        <v>352</v>
      </c>
      <c r="C75" s="7" t="s">
        <v>2</v>
      </c>
      <c r="D75" s="215">
        <v>24601</v>
      </c>
      <c r="E75" s="216">
        <v>21.6</v>
      </c>
      <c r="F75" s="216">
        <v>280</v>
      </c>
      <c r="G75" s="215">
        <v>25508</v>
      </c>
      <c r="H75" s="449">
        <v>19000</v>
      </c>
      <c r="I75" s="216">
        <v>250</v>
      </c>
      <c r="J75" s="332">
        <v>26177</v>
      </c>
      <c r="K75" s="381">
        <v>20324</v>
      </c>
      <c r="L75" s="334">
        <v>278</v>
      </c>
      <c r="M75" s="6"/>
    </row>
    <row r="76" spans="1:13" s="148" customFormat="1" ht="16.5" customHeight="1" x14ac:dyDescent="0.15">
      <c r="A76" s="145" t="s">
        <v>4</v>
      </c>
      <c r="B76" s="144" t="s">
        <v>364</v>
      </c>
      <c r="C76" s="146" t="s">
        <v>3</v>
      </c>
      <c r="D76" s="218">
        <v>193855</v>
      </c>
      <c r="E76" s="219">
        <v>18</v>
      </c>
      <c r="F76" s="219">
        <v>255</v>
      </c>
      <c r="G76" s="218">
        <v>186441</v>
      </c>
      <c r="H76" s="450">
        <v>18000</v>
      </c>
      <c r="I76" s="219">
        <v>259</v>
      </c>
      <c r="J76" s="333">
        <v>178020</v>
      </c>
      <c r="K76" s="380">
        <v>19062</v>
      </c>
      <c r="L76" s="335">
        <v>256</v>
      </c>
      <c r="M76" s="147"/>
    </row>
    <row r="77" spans="1:13" s="5" customFormat="1" ht="9.75" customHeight="1" x14ac:dyDescent="0.15">
      <c r="A77" s="8" t="s">
        <v>2</v>
      </c>
      <c r="B77" s="16" t="s">
        <v>1</v>
      </c>
      <c r="C77" s="7" t="s">
        <v>0</v>
      </c>
      <c r="D77" s="215">
        <v>20730</v>
      </c>
      <c r="E77" s="216" t="s">
        <v>463</v>
      </c>
      <c r="F77" s="215">
        <v>38</v>
      </c>
      <c r="G77" s="215">
        <v>20809</v>
      </c>
      <c r="H77" s="461" t="s">
        <v>463</v>
      </c>
      <c r="I77" s="215">
        <v>40</v>
      </c>
      <c r="J77" s="332">
        <v>20848</v>
      </c>
      <c r="K77" s="461" t="s">
        <v>463</v>
      </c>
      <c r="L77" s="332">
        <v>43</v>
      </c>
      <c r="M77" s="6"/>
    </row>
    <row r="78" spans="1:13" ht="2.25" customHeight="1" thickBot="1" x14ac:dyDescent="0.2">
      <c r="A78" s="4"/>
      <c r="B78" s="3"/>
      <c r="C78" s="3"/>
      <c r="D78" s="2"/>
      <c r="E78" s="2"/>
      <c r="F78" s="2"/>
      <c r="G78" s="2"/>
      <c r="H78" s="2"/>
      <c r="I78" s="2"/>
      <c r="J78" s="2"/>
      <c r="K78" s="349"/>
      <c r="L78" s="2"/>
      <c r="M78" s="441"/>
    </row>
    <row r="79" spans="1:13" s="444" customFormat="1" x14ac:dyDescent="0.15">
      <c r="A79" s="276" t="s">
        <v>366</v>
      </c>
      <c r="B79" s="276"/>
      <c r="C79" s="276"/>
      <c r="D79" s="276"/>
      <c r="E79" s="141"/>
      <c r="F79" s="1"/>
      <c r="G79" s="1"/>
      <c r="H79" s="384"/>
      <c r="I79" s="15"/>
      <c r="J79" s="276"/>
      <c r="K79" s="141"/>
      <c r="L79" s="15"/>
      <c r="M79" s="443"/>
    </row>
    <row r="80" spans="1:13" s="444" customFormat="1" ht="9.75" customHeight="1" x14ac:dyDescent="0.15">
      <c r="A80" s="275" t="s">
        <v>465</v>
      </c>
      <c r="B80" s="275"/>
      <c r="C80" s="275"/>
      <c r="D80" s="275"/>
      <c r="E80" s="275"/>
      <c r="F80" s="445"/>
      <c r="G80" s="445"/>
      <c r="J80" s="383"/>
      <c r="K80" s="383"/>
      <c r="L80" s="445"/>
    </row>
    <row r="81" spans="1:12" s="444" customFormat="1" ht="9.75" customHeight="1" x14ac:dyDescent="0.15">
      <c r="A81" s="275" t="s">
        <v>464</v>
      </c>
      <c r="B81" s="342"/>
      <c r="C81" s="342"/>
      <c r="D81" s="342"/>
      <c r="E81" s="342"/>
      <c r="F81" s="445"/>
      <c r="G81" s="445"/>
      <c r="J81" s="342"/>
      <c r="K81" s="342"/>
      <c r="L81" s="445"/>
    </row>
    <row r="82" spans="1:12" ht="9.75" customHeight="1" x14ac:dyDescent="0.15">
      <c r="A82" s="275" t="s">
        <v>552</v>
      </c>
      <c r="B82" s="275"/>
      <c r="C82" s="275"/>
      <c r="D82" s="275"/>
      <c r="E82" s="275"/>
      <c r="J82" s="275"/>
      <c r="K82" s="275"/>
    </row>
    <row r="83" spans="1:12" ht="9.75" customHeight="1" x14ac:dyDescent="0.15">
      <c r="A83" s="326"/>
    </row>
  </sheetData>
  <mergeCells count="3">
    <mergeCell ref="A3:A4"/>
    <mergeCell ref="B3:B4"/>
    <mergeCell ref="C3:C4"/>
  </mergeCells>
  <phoneticPr fontId="2"/>
  <pageMargins left="0.59055118110236227" right="0.59055118110236227" top="0.31496062992125984" bottom="0.11811023622047245" header="0" footer="0"/>
  <pageSetup paperSize="9" scale="80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67"/>
  <sheetViews>
    <sheetView tabSelected="1" view="pageBreakPreview" zoomScaleNormal="100" zoomScaleSheetLayoutView="100" workbookViewId="0">
      <selection activeCell="B44" sqref="B44"/>
    </sheetView>
  </sheetViews>
  <sheetFormatPr defaultRowHeight="11.25" x14ac:dyDescent="0.15"/>
  <cols>
    <col min="1" max="1" width="12.83203125" style="32" customWidth="1"/>
    <col min="2" max="2" width="11.1640625" style="32" customWidth="1"/>
    <col min="3" max="4" width="10.83203125" style="32" customWidth="1"/>
    <col min="5" max="5" width="13.33203125" style="32" bestFit="1" customWidth="1"/>
    <col min="6" max="6" width="12.5" style="32" customWidth="1"/>
    <col min="7" max="7" width="11.1640625" style="32" customWidth="1"/>
    <col min="8" max="8" width="11.83203125" style="32" customWidth="1"/>
    <col min="9" max="10" width="10.33203125" style="32" customWidth="1"/>
    <col min="11" max="11" width="12.83203125" style="32" customWidth="1"/>
    <col min="12" max="12" width="8.33203125" style="32" customWidth="1"/>
    <col min="13" max="15" width="6.1640625" style="32" customWidth="1"/>
    <col min="16" max="16" width="5.6640625" style="32" customWidth="1"/>
    <col min="17" max="17" width="5.1640625" style="32" customWidth="1"/>
    <col min="18" max="18" width="6" style="32" customWidth="1"/>
    <col min="19" max="16384" width="9.33203125" style="32"/>
  </cols>
  <sheetData>
    <row r="1" spans="1:19" s="17" customFormat="1" ht="24" customHeight="1" x14ac:dyDescent="0.15">
      <c r="A1" s="544" t="s">
        <v>663</v>
      </c>
      <c r="B1" s="647"/>
      <c r="C1" s="647"/>
      <c r="D1" s="647"/>
      <c r="E1" s="647"/>
      <c r="F1" s="647"/>
      <c r="G1" s="647"/>
      <c r="H1" s="647"/>
      <c r="I1" s="647"/>
      <c r="J1" s="647"/>
      <c r="K1" s="407"/>
      <c r="L1" s="407"/>
      <c r="M1" s="407"/>
      <c r="N1" s="407"/>
      <c r="O1" s="407"/>
      <c r="P1" s="407"/>
      <c r="Q1" s="407"/>
      <c r="R1" s="407"/>
    </row>
    <row r="2" spans="1:19" s="26" customFormat="1" ht="30" customHeight="1" x14ac:dyDescent="0.15">
      <c r="A2" s="543" t="s">
        <v>645</v>
      </c>
      <c r="B2" s="648"/>
      <c r="C2" s="648"/>
      <c r="D2" s="648"/>
      <c r="E2" s="648"/>
      <c r="F2" s="648"/>
      <c r="G2" s="648"/>
      <c r="H2" s="648"/>
      <c r="I2" s="648"/>
      <c r="J2" s="648"/>
      <c r="K2" s="406"/>
      <c r="L2" s="406"/>
      <c r="M2" s="406"/>
      <c r="N2" s="406"/>
      <c r="O2" s="406"/>
      <c r="P2" s="406"/>
      <c r="Q2" s="406"/>
      <c r="R2" s="406"/>
    </row>
    <row r="3" spans="1:19" s="26" customFormat="1" ht="14.25" thickBot="1" x14ac:dyDescent="0.2">
      <c r="A3" s="201" t="s">
        <v>624</v>
      </c>
      <c r="B3" s="182"/>
      <c r="C3" s="182"/>
      <c r="D3" s="182"/>
      <c r="E3" s="182"/>
      <c r="F3" s="182"/>
      <c r="G3" s="182"/>
      <c r="H3" s="182"/>
      <c r="I3" s="182"/>
      <c r="J3" s="182"/>
      <c r="K3" s="190"/>
      <c r="L3" s="190"/>
      <c r="M3" s="190"/>
      <c r="N3" s="190"/>
      <c r="O3" s="190"/>
      <c r="P3" s="190"/>
      <c r="Q3" s="190"/>
      <c r="R3" s="190"/>
    </row>
    <row r="4" spans="1:19" s="101" customFormat="1" ht="15" customHeight="1" x14ac:dyDescent="0.15">
      <c r="A4" s="570" t="s">
        <v>184</v>
      </c>
      <c r="B4" s="476" t="s">
        <v>400</v>
      </c>
      <c r="C4" s="476"/>
      <c r="D4" s="476"/>
      <c r="E4" s="476"/>
      <c r="F4" s="476"/>
      <c r="G4" s="477"/>
      <c r="H4" s="475" t="s">
        <v>401</v>
      </c>
      <c r="I4" s="476"/>
      <c r="J4" s="476"/>
      <c r="K4" s="102"/>
      <c r="L4" s="102"/>
      <c r="M4" s="102"/>
      <c r="N4" s="102"/>
      <c r="O4" s="102"/>
      <c r="P4" s="102"/>
      <c r="Q4" s="102"/>
      <c r="R4" s="102"/>
    </row>
    <row r="5" spans="1:19" s="101" customFormat="1" ht="24" customHeight="1" x14ac:dyDescent="0.15">
      <c r="A5" s="474"/>
      <c r="B5" s="420" t="s">
        <v>228</v>
      </c>
      <c r="C5" s="419" t="s">
        <v>227</v>
      </c>
      <c r="D5" s="419" t="s">
        <v>226</v>
      </c>
      <c r="E5" s="419" t="s">
        <v>297</v>
      </c>
      <c r="F5" s="419" t="s">
        <v>398</v>
      </c>
      <c r="G5" s="419" t="s">
        <v>399</v>
      </c>
      <c r="H5" s="419" t="s">
        <v>402</v>
      </c>
      <c r="I5" s="419" t="s">
        <v>403</v>
      </c>
      <c r="J5" s="199" t="s">
        <v>296</v>
      </c>
    </row>
    <row r="6" spans="1:19" s="101" customFormat="1" ht="3" customHeight="1" x14ac:dyDescent="0.15">
      <c r="A6" s="192"/>
      <c r="B6" s="410"/>
      <c r="C6" s="193"/>
      <c r="D6" s="193"/>
      <c r="E6" s="193"/>
      <c r="F6" s="193"/>
      <c r="G6" s="193"/>
      <c r="H6" s="194"/>
      <c r="I6" s="194"/>
      <c r="J6" s="194"/>
    </row>
    <row r="7" spans="1:19" s="87" customFormat="1" ht="17.25" customHeight="1" x14ac:dyDescent="0.15">
      <c r="A7" s="421" t="s">
        <v>223</v>
      </c>
      <c r="B7" s="132" t="s">
        <v>467</v>
      </c>
      <c r="C7" s="132" t="s">
        <v>419</v>
      </c>
      <c r="D7" s="132">
        <v>22</v>
      </c>
      <c r="E7" s="164" t="s">
        <v>420</v>
      </c>
      <c r="F7" s="132">
        <v>11</v>
      </c>
      <c r="G7" s="132">
        <v>3</v>
      </c>
      <c r="H7" s="164" t="s">
        <v>421</v>
      </c>
      <c r="I7" s="164" t="s">
        <v>422</v>
      </c>
      <c r="J7" s="163">
        <v>13</v>
      </c>
    </row>
    <row r="8" spans="1:19" s="87" customFormat="1" ht="17.25" customHeight="1" x14ac:dyDescent="0.15">
      <c r="A8" s="421" t="s">
        <v>222</v>
      </c>
      <c r="B8" s="163">
        <v>123</v>
      </c>
      <c r="C8" s="163">
        <v>26</v>
      </c>
      <c r="D8" s="163">
        <v>65</v>
      </c>
      <c r="E8" s="163">
        <v>89</v>
      </c>
      <c r="F8" s="163">
        <v>26</v>
      </c>
      <c r="G8" s="163">
        <v>17</v>
      </c>
      <c r="H8" s="163">
        <v>61</v>
      </c>
      <c r="I8" s="163">
        <v>6</v>
      </c>
      <c r="J8" s="163">
        <v>37</v>
      </c>
    </row>
    <row r="9" spans="1:19" s="26" customFormat="1" ht="5.25" customHeight="1" thickBot="1" x14ac:dyDescent="0.2">
      <c r="A9" s="197"/>
      <c r="B9" s="198"/>
      <c r="C9" s="198"/>
      <c r="D9" s="198"/>
      <c r="E9" s="198"/>
      <c r="F9" s="198"/>
      <c r="G9" s="198"/>
      <c r="H9" s="198"/>
      <c r="I9" s="198"/>
      <c r="J9" s="198"/>
    </row>
    <row r="10" spans="1:19" s="26" customFormat="1" ht="6" customHeight="1" thickBo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s="26" customFormat="1" ht="15" customHeight="1" x14ac:dyDescent="0.15">
      <c r="A11" s="570" t="s">
        <v>184</v>
      </c>
      <c r="B11" s="654" t="s">
        <v>229</v>
      </c>
      <c r="C11" s="655"/>
      <c r="D11" s="649" t="s">
        <v>405</v>
      </c>
      <c r="E11" s="649" t="s">
        <v>404</v>
      </c>
      <c r="F11" s="649" t="s">
        <v>407</v>
      </c>
      <c r="G11" s="649" t="s">
        <v>406</v>
      </c>
      <c r="H11" s="652" t="s">
        <v>409</v>
      </c>
      <c r="I11" s="651" t="s">
        <v>71</v>
      </c>
      <c r="J11" s="33"/>
      <c r="K11" s="33"/>
      <c r="L11" s="33"/>
      <c r="M11" s="33"/>
      <c r="N11" s="33"/>
      <c r="O11" s="33"/>
      <c r="P11" s="33"/>
      <c r="Q11" s="33"/>
      <c r="R11" s="33"/>
    </row>
    <row r="12" spans="1:19" s="26" customFormat="1" ht="31.5" customHeight="1" x14ac:dyDescent="0.15">
      <c r="A12" s="474"/>
      <c r="B12" s="122" t="s">
        <v>225</v>
      </c>
      <c r="C12" s="402" t="s">
        <v>224</v>
      </c>
      <c r="D12" s="650"/>
      <c r="E12" s="650"/>
      <c r="F12" s="650"/>
      <c r="G12" s="650"/>
      <c r="H12" s="653"/>
      <c r="I12" s="479"/>
      <c r="J12" s="33"/>
      <c r="K12" s="33"/>
      <c r="L12" s="33"/>
      <c r="M12" s="33"/>
      <c r="N12" s="33"/>
      <c r="O12" s="33"/>
      <c r="P12" s="33"/>
      <c r="Q12" s="33"/>
      <c r="R12" s="33"/>
    </row>
    <row r="13" spans="1:19" s="26" customFormat="1" ht="6" customHeight="1" x14ac:dyDescent="0.15">
      <c r="A13" s="192"/>
      <c r="B13" s="194"/>
      <c r="C13" s="194"/>
      <c r="D13" s="194"/>
      <c r="E13" s="194"/>
      <c r="F13" s="195"/>
      <c r="G13" s="195"/>
      <c r="H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s="26" customFormat="1" ht="17.25" customHeight="1" x14ac:dyDescent="0.15">
      <c r="A14" s="421" t="s">
        <v>223</v>
      </c>
      <c r="B14" s="164" t="s">
        <v>585</v>
      </c>
      <c r="C14" s="196" t="s">
        <v>586</v>
      </c>
      <c r="D14" s="163">
        <v>1</v>
      </c>
      <c r="E14" s="163">
        <v>4</v>
      </c>
      <c r="F14" s="163">
        <v>5</v>
      </c>
      <c r="G14" s="163">
        <v>1</v>
      </c>
      <c r="H14" s="448" t="s">
        <v>542</v>
      </c>
      <c r="I14" s="35">
        <v>254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9" s="26" customFormat="1" ht="21" x14ac:dyDescent="0.15">
      <c r="A15" s="421" t="s">
        <v>222</v>
      </c>
      <c r="B15" s="232" t="s">
        <v>587</v>
      </c>
      <c r="C15" s="459" t="s">
        <v>542</v>
      </c>
      <c r="D15" s="163">
        <v>12</v>
      </c>
      <c r="E15" s="163">
        <v>35</v>
      </c>
      <c r="F15" s="459" t="s">
        <v>542</v>
      </c>
      <c r="G15" s="459" t="s">
        <v>542</v>
      </c>
      <c r="H15" s="448" t="s">
        <v>542</v>
      </c>
      <c r="I15" s="35">
        <v>503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9" s="26" customFormat="1" ht="6" customHeight="1" thickBo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06" s="33" customFormat="1" x14ac:dyDescent="0.15">
      <c r="A17" s="416" t="s">
        <v>557</v>
      </c>
      <c r="B17" s="403"/>
      <c r="C17" s="403"/>
      <c r="D17" s="403"/>
      <c r="E17" s="403"/>
      <c r="F17" s="403"/>
      <c r="G17" s="403"/>
      <c r="H17" s="403"/>
      <c r="I17" s="403"/>
      <c r="J17" s="404"/>
      <c r="K17" s="404"/>
      <c r="L17" s="404"/>
      <c r="M17" s="404"/>
      <c r="N17" s="404"/>
      <c r="O17" s="404"/>
      <c r="P17" s="404"/>
      <c r="Q17" s="404"/>
      <c r="R17" s="404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</row>
    <row r="18" spans="1:106" s="33" customFormat="1" x14ac:dyDescent="0.15">
      <c r="A18" s="319" t="s">
        <v>558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</row>
    <row r="19" spans="1:106" s="33" customFormat="1" x14ac:dyDescent="0.15">
      <c r="A19" s="319" t="s">
        <v>559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</row>
    <row r="20" spans="1:106" s="33" customFormat="1" ht="15" customHeight="1" x14ac:dyDescent="0.15">
      <c r="A20" s="404"/>
      <c r="B20" s="30"/>
      <c r="C20" s="30"/>
      <c r="D20" s="30"/>
      <c r="E20" s="30"/>
      <c r="F20" s="30"/>
      <c r="G20" s="30"/>
      <c r="H20" s="30"/>
      <c r="I20" s="30"/>
      <c r="J20" s="30"/>
      <c r="K20" s="100"/>
      <c r="L20" s="433"/>
      <c r="M20" s="433"/>
      <c r="N20" s="433"/>
      <c r="O20" s="433"/>
      <c r="P20" s="433"/>
      <c r="Q20" s="433"/>
      <c r="R20" s="43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</row>
    <row r="21" spans="1:106" s="33" customFormat="1" ht="14.25" thickBot="1" x14ac:dyDescent="0.2">
      <c r="A21" s="201" t="s">
        <v>625</v>
      </c>
      <c r="B21" s="182"/>
      <c r="C21" s="182"/>
      <c r="D21" s="182"/>
      <c r="E21" s="182"/>
      <c r="F21" s="182"/>
      <c r="G21" s="182"/>
      <c r="H21" s="182"/>
      <c r="I21" s="182"/>
      <c r="J21" s="190"/>
      <c r="K21" s="190"/>
      <c r="L21" s="190"/>
      <c r="M21" s="190"/>
      <c r="N21" s="190"/>
      <c r="O21" s="190"/>
      <c r="P21" s="190"/>
      <c r="Q21" s="190"/>
      <c r="R21" s="19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</row>
    <row r="22" spans="1:106" s="54" customFormat="1" ht="16.5" customHeight="1" x14ac:dyDescent="0.15">
      <c r="A22" s="570" t="s">
        <v>184</v>
      </c>
      <c r="B22" s="475" t="s">
        <v>395</v>
      </c>
      <c r="C22" s="665"/>
      <c r="D22" s="665"/>
      <c r="E22" s="665"/>
      <c r="F22" s="666"/>
      <c r="G22" s="661" t="s">
        <v>221</v>
      </c>
      <c r="H22" s="662"/>
      <c r="I22" s="656" t="s">
        <v>220</v>
      </c>
      <c r="J22" s="657"/>
      <c r="K22" s="99"/>
      <c r="M22" s="99"/>
      <c r="N22" s="99"/>
      <c r="O22" s="9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</row>
    <row r="23" spans="1:106" s="54" customFormat="1" ht="16.5" customHeight="1" x14ac:dyDescent="0.15">
      <c r="A23" s="474"/>
      <c r="B23" s="562" t="s">
        <v>396</v>
      </c>
      <c r="C23" s="660"/>
      <c r="D23" s="664"/>
      <c r="E23" s="562" t="s">
        <v>397</v>
      </c>
      <c r="F23" s="660"/>
      <c r="G23" s="658"/>
      <c r="H23" s="663"/>
      <c r="I23" s="658"/>
      <c r="J23" s="659"/>
      <c r="K23" s="191"/>
      <c r="L23" s="99"/>
      <c r="M23" s="99"/>
      <c r="N23" s="99"/>
      <c r="O23" s="9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</row>
    <row r="24" spans="1:106" s="54" customFormat="1" ht="3" customHeight="1" x14ac:dyDescent="0.15">
      <c r="A24" s="113"/>
      <c r="B24" s="412"/>
      <c r="C24" s="412"/>
      <c r="D24" s="31"/>
      <c r="E24" s="200"/>
      <c r="F24" s="200"/>
      <c r="G24" s="200"/>
      <c r="H24" s="200"/>
      <c r="I24" s="185"/>
      <c r="J24" s="185"/>
      <c r="K24" s="99"/>
      <c r="L24" s="99"/>
      <c r="M24" s="99"/>
      <c r="N24" s="9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</row>
    <row r="25" spans="1:106" s="54" customFormat="1" ht="17.25" customHeight="1" x14ac:dyDescent="0.15">
      <c r="A25" s="421" t="s">
        <v>219</v>
      </c>
      <c r="B25" s="641" t="s">
        <v>588</v>
      </c>
      <c r="C25" s="536"/>
      <c r="D25" s="536"/>
      <c r="E25" s="644" t="s">
        <v>542</v>
      </c>
      <c r="F25" s="645"/>
      <c r="G25" s="642" t="s">
        <v>531</v>
      </c>
      <c r="H25" s="643"/>
      <c r="I25" s="646" t="s">
        <v>589</v>
      </c>
      <c r="J25" s="643"/>
      <c r="K25" s="184"/>
      <c r="M25" s="183"/>
      <c r="N25" s="183"/>
      <c r="O25" s="183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</row>
    <row r="26" spans="1:106" s="33" customFormat="1" ht="3" customHeight="1" thickBot="1" x14ac:dyDescent="0.2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</row>
    <row r="27" spans="1:106" s="33" customFormat="1" x14ac:dyDescent="0.15">
      <c r="A27" s="26"/>
      <c r="B27" s="26"/>
      <c r="C27" s="26"/>
      <c r="D27" s="26"/>
      <c r="E27" s="26"/>
      <c r="G27" s="26"/>
      <c r="H27" s="26"/>
      <c r="I27" s="26"/>
      <c r="J27" s="415" t="s">
        <v>218</v>
      </c>
      <c r="K27" s="29"/>
      <c r="L27" s="434"/>
      <c r="M27" s="434"/>
      <c r="N27" s="434"/>
    </row>
    <row r="28" spans="1:106" ht="22.5" customHeight="1" x14ac:dyDescent="0.15">
      <c r="J28" s="435"/>
      <c r="K28" s="435"/>
      <c r="L28" s="435"/>
      <c r="M28" s="435"/>
      <c r="N28" s="435"/>
      <c r="O28" s="435"/>
      <c r="P28" s="435"/>
      <c r="Q28" s="435"/>
      <c r="R28" s="435"/>
      <c r="S28" s="435"/>
    </row>
    <row r="29" spans="1:106" ht="30" customHeight="1" thickBot="1" x14ac:dyDescent="0.2">
      <c r="A29" s="560" t="s">
        <v>646</v>
      </c>
      <c r="B29" s="560"/>
      <c r="C29" s="560"/>
      <c r="D29" s="560"/>
      <c r="E29" s="560"/>
      <c r="F29" s="560"/>
      <c r="G29" s="560"/>
      <c r="H29" s="560"/>
      <c r="I29" s="560"/>
      <c r="J29" s="560"/>
    </row>
    <row r="30" spans="1:106" ht="35.25" customHeight="1" x14ac:dyDescent="0.15">
      <c r="A30" s="545" t="s">
        <v>462</v>
      </c>
      <c r="B30" s="667" t="s">
        <v>628</v>
      </c>
      <c r="C30" s="667" t="s">
        <v>629</v>
      </c>
      <c r="D30" s="668" t="s">
        <v>627</v>
      </c>
      <c r="E30" s="498"/>
      <c r="F30" s="545" t="s">
        <v>259</v>
      </c>
      <c r="G30" s="667" t="s">
        <v>628</v>
      </c>
      <c r="H30" s="667" t="s">
        <v>629</v>
      </c>
      <c r="I30" s="669" t="s">
        <v>627</v>
      </c>
      <c r="J30" s="670"/>
    </row>
    <row r="31" spans="1:106" ht="17.25" customHeight="1" x14ac:dyDescent="0.15">
      <c r="A31" s="547"/>
      <c r="B31" s="548"/>
      <c r="C31" s="548"/>
      <c r="D31" s="418" t="s">
        <v>308</v>
      </c>
      <c r="E31" s="418" t="s">
        <v>309</v>
      </c>
      <c r="F31" s="547"/>
      <c r="G31" s="548"/>
      <c r="H31" s="548"/>
      <c r="I31" s="418" t="s">
        <v>308</v>
      </c>
      <c r="J31" s="419" t="s">
        <v>310</v>
      </c>
    </row>
    <row r="32" spans="1:106" x14ac:dyDescent="0.15">
      <c r="A32" s="125"/>
      <c r="B32" s="126"/>
      <c r="C32" s="126"/>
      <c r="D32" s="126"/>
      <c r="E32" s="127" t="s">
        <v>311</v>
      </c>
      <c r="F32" s="128"/>
      <c r="G32" s="126"/>
      <c r="H32" s="126"/>
      <c r="I32" s="126"/>
      <c r="J32" s="127" t="s">
        <v>311</v>
      </c>
      <c r="K32" s="436"/>
    </row>
    <row r="33" spans="1:10" x14ac:dyDescent="0.15">
      <c r="A33" s="36" t="s">
        <v>580</v>
      </c>
      <c r="B33" s="320">
        <v>277</v>
      </c>
      <c r="C33" s="320">
        <v>3683</v>
      </c>
      <c r="D33" s="320">
        <v>1651</v>
      </c>
      <c r="E33" s="134">
        <v>2822.79</v>
      </c>
      <c r="F33" s="112" t="s">
        <v>258</v>
      </c>
      <c r="G33" s="35"/>
      <c r="H33" s="35"/>
      <c r="I33" s="106"/>
      <c r="J33" s="105"/>
    </row>
    <row r="34" spans="1:10" x14ac:dyDescent="0.15">
      <c r="A34" s="36" t="s">
        <v>581</v>
      </c>
      <c r="B34" s="320">
        <v>277</v>
      </c>
      <c r="C34" s="320">
        <v>3677</v>
      </c>
      <c r="D34" s="320">
        <v>1669</v>
      </c>
      <c r="E34" s="134">
        <v>2861.53</v>
      </c>
      <c r="F34" s="107" t="s">
        <v>257</v>
      </c>
      <c r="G34" s="320">
        <v>7</v>
      </c>
      <c r="H34" s="320">
        <v>41</v>
      </c>
      <c r="I34" s="320">
        <v>0</v>
      </c>
      <c r="J34" s="134">
        <v>0</v>
      </c>
    </row>
    <row r="35" spans="1:10" x14ac:dyDescent="0.15">
      <c r="A35" s="36" t="s">
        <v>582</v>
      </c>
      <c r="B35" s="320">
        <v>283</v>
      </c>
      <c r="C35" s="320">
        <v>3671</v>
      </c>
      <c r="D35" s="320">
        <v>1682</v>
      </c>
      <c r="E35" s="134">
        <v>2882.91</v>
      </c>
      <c r="F35" s="107"/>
      <c r="G35" s="320"/>
      <c r="H35" s="320"/>
      <c r="I35" s="320"/>
      <c r="J35" s="134"/>
    </row>
    <row r="36" spans="1:10" x14ac:dyDescent="0.15">
      <c r="A36" s="36" t="s">
        <v>583</v>
      </c>
      <c r="B36" s="320">
        <v>284</v>
      </c>
      <c r="C36" s="320">
        <v>3660</v>
      </c>
      <c r="D36" s="320">
        <v>1727</v>
      </c>
      <c r="E36" s="134">
        <v>2880.16</v>
      </c>
      <c r="F36" s="110" t="s">
        <v>256</v>
      </c>
      <c r="G36" s="320"/>
      <c r="H36" s="320"/>
      <c r="I36" s="320"/>
      <c r="J36" s="134"/>
    </row>
    <row r="37" spans="1:10" x14ac:dyDescent="0.15">
      <c r="A37" s="468" t="s">
        <v>584</v>
      </c>
      <c r="B37" s="337">
        <v>282</v>
      </c>
      <c r="C37" s="337">
        <v>3643</v>
      </c>
      <c r="D37" s="340" t="s">
        <v>626</v>
      </c>
      <c r="E37" s="462" t="s">
        <v>194</v>
      </c>
      <c r="F37" s="107" t="s">
        <v>255</v>
      </c>
      <c r="G37" s="320">
        <v>1</v>
      </c>
      <c r="H37" s="320">
        <v>16</v>
      </c>
      <c r="I37" s="320">
        <v>44</v>
      </c>
      <c r="J37" s="134">
        <v>59</v>
      </c>
    </row>
    <row r="38" spans="1:10" x14ac:dyDescent="0.15">
      <c r="A38" s="38"/>
      <c r="B38" s="320"/>
      <c r="C38" s="320"/>
      <c r="D38" s="320"/>
      <c r="E38" s="134"/>
      <c r="F38" s="107"/>
      <c r="G38" s="320"/>
      <c r="H38" s="320"/>
      <c r="I38" s="320"/>
      <c r="J38" s="134"/>
    </row>
    <row r="39" spans="1:10" x14ac:dyDescent="0.15">
      <c r="A39" s="426" t="s">
        <v>423</v>
      </c>
      <c r="B39" s="337">
        <v>231</v>
      </c>
      <c r="C39" s="337">
        <v>3226</v>
      </c>
      <c r="D39" s="337">
        <f>SUM(D43,D49:D64)</f>
        <v>1674</v>
      </c>
      <c r="E39" s="338">
        <f>SUM(E43,E49:E64)</f>
        <v>2751.7200000000007</v>
      </c>
      <c r="F39" s="110" t="s">
        <v>254</v>
      </c>
      <c r="G39" s="320"/>
      <c r="H39" s="320"/>
      <c r="I39" s="320"/>
      <c r="J39" s="134"/>
    </row>
    <row r="40" spans="1:10" x14ac:dyDescent="0.15">
      <c r="A40" s="39"/>
      <c r="B40" s="337"/>
      <c r="C40" s="337"/>
      <c r="D40" s="337"/>
      <c r="E40" s="338"/>
      <c r="F40" s="107" t="s">
        <v>253</v>
      </c>
      <c r="G40" s="320">
        <v>3</v>
      </c>
      <c r="H40" s="320">
        <v>23</v>
      </c>
      <c r="I40" s="320">
        <v>1</v>
      </c>
      <c r="J40" s="134">
        <v>7.22</v>
      </c>
    </row>
    <row r="41" spans="1:10" x14ac:dyDescent="0.15">
      <c r="A41" s="426" t="s">
        <v>424</v>
      </c>
      <c r="B41" s="337">
        <v>51</v>
      </c>
      <c r="C41" s="337">
        <v>417</v>
      </c>
      <c r="D41" s="337">
        <v>53</v>
      </c>
      <c r="E41" s="338">
        <v>128.44</v>
      </c>
      <c r="F41" s="109"/>
      <c r="G41" s="320"/>
      <c r="H41" s="320"/>
      <c r="I41" s="320"/>
      <c r="J41" s="134"/>
    </row>
    <row r="42" spans="1:10" x14ac:dyDescent="0.15">
      <c r="A42" s="111"/>
      <c r="B42" s="337"/>
      <c r="C42" s="337"/>
      <c r="D42" s="337"/>
      <c r="E42" s="338"/>
      <c r="F42" s="110" t="s">
        <v>252</v>
      </c>
      <c r="G42" s="320"/>
      <c r="H42" s="320"/>
      <c r="I42" s="320"/>
      <c r="J42" s="134"/>
    </row>
    <row r="43" spans="1:10" x14ac:dyDescent="0.15">
      <c r="A43" s="111" t="s">
        <v>247</v>
      </c>
      <c r="B43" s="337">
        <v>37</v>
      </c>
      <c r="C43" s="337">
        <v>750</v>
      </c>
      <c r="D43" s="337">
        <v>469</v>
      </c>
      <c r="E43" s="338">
        <v>1149.55</v>
      </c>
      <c r="F43" s="107" t="s">
        <v>251</v>
      </c>
      <c r="G43" s="320">
        <v>8</v>
      </c>
      <c r="H43" s="320">
        <v>67</v>
      </c>
      <c r="I43" s="320">
        <v>1</v>
      </c>
      <c r="J43" s="134">
        <v>16.63</v>
      </c>
    </row>
    <row r="44" spans="1:10" x14ac:dyDescent="0.15">
      <c r="A44" s="108" t="s">
        <v>425</v>
      </c>
      <c r="B44" s="339" t="s">
        <v>194</v>
      </c>
      <c r="C44" s="340" t="s">
        <v>194</v>
      </c>
      <c r="D44" s="339" t="s">
        <v>194</v>
      </c>
      <c r="E44" s="466" t="s">
        <v>194</v>
      </c>
      <c r="F44" s="109"/>
      <c r="G44" s="320"/>
      <c r="H44" s="320"/>
      <c r="I44" s="320"/>
      <c r="J44" s="134"/>
    </row>
    <row r="45" spans="1:10" x14ac:dyDescent="0.15">
      <c r="A45" s="108" t="s">
        <v>426</v>
      </c>
      <c r="B45" s="339" t="s">
        <v>194</v>
      </c>
      <c r="C45" s="340" t="s">
        <v>194</v>
      </c>
      <c r="D45" s="339" t="s">
        <v>194</v>
      </c>
      <c r="E45" s="466" t="s">
        <v>194</v>
      </c>
      <c r="F45" s="110" t="s">
        <v>250</v>
      </c>
      <c r="G45" s="320"/>
      <c r="H45" s="320"/>
      <c r="I45" s="320"/>
      <c r="J45" s="134"/>
    </row>
    <row r="46" spans="1:10" x14ac:dyDescent="0.15">
      <c r="A46" s="108" t="s">
        <v>427</v>
      </c>
      <c r="B46" s="339" t="s">
        <v>194</v>
      </c>
      <c r="C46" s="340" t="s">
        <v>194</v>
      </c>
      <c r="D46" s="339" t="s">
        <v>194</v>
      </c>
      <c r="E46" s="466" t="s">
        <v>194</v>
      </c>
      <c r="F46" s="107" t="s">
        <v>249</v>
      </c>
      <c r="G46" s="320">
        <v>1</v>
      </c>
      <c r="H46" s="320">
        <v>6</v>
      </c>
      <c r="I46" s="320">
        <v>0</v>
      </c>
      <c r="J46" s="134">
        <v>0</v>
      </c>
    </row>
    <row r="47" spans="1:10" x14ac:dyDescent="0.15">
      <c r="A47" s="108" t="s">
        <v>428</v>
      </c>
      <c r="B47" s="339" t="s">
        <v>194</v>
      </c>
      <c r="C47" s="340" t="s">
        <v>194</v>
      </c>
      <c r="D47" s="339" t="s">
        <v>194</v>
      </c>
      <c r="E47" s="466" t="s">
        <v>194</v>
      </c>
      <c r="F47" s="109"/>
      <c r="G47" s="320"/>
      <c r="H47" s="320"/>
      <c r="I47" s="320"/>
      <c r="J47" s="134"/>
    </row>
    <row r="48" spans="1:10" x14ac:dyDescent="0.15">
      <c r="A48" s="108"/>
      <c r="B48" s="320"/>
      <c r="C48" s="337"/>
      <c r="D48" s="320"/>
      <c r="E48" s="134"/>
      <c r="F48" s="110" t="s">
        <v>248</v>
      </c>
      <c r="G48" s="320"/>
      <c r="H48" s="320"/>
      <c r="I48" s="320"/>
      <c r="J48" s="134"/>
    </row>
    <row r="49" spans="1:10" x14ac:dyDescent="0.15">
      <c r="A49" s="111" t="s">
        <v>245</v>
      </c>
      <c r="B49" s="337">
        <v>28</v>
      </c>
      <c r="C49" s="337">
        <v>463</v>
      </c>
      <c r="D49" s="337">
        <v>864</v>
      </c>
      <c r="E49" s="338">
        <v>393.67</v>
      </c>
      <c r="F49" s="107" t="s">
        <v>246</v>
      </c>
      <c r="G49" s="320">
        <v>13</v>
      </c>
      <c r="H49" s="320">
        <v>46</v>
      </c>
      <c r="I49" s="320">
        <v>0</v>
      </c>
      <c r="J49" s="134">
        <v>0</v>
      </c>
    </row>
    <row r="50" spans="1:10" x14ac:dyDescent="0.15">
      <c r="A50" s="111" t="s">
        <v>244</v>
      </c>
      <c r="B50" s="337">
        <v>23</v>
      </c>
      <c r="C50" s="337">
        <v>232</v>
      </c>
      <c r="D50" s="337">
        <v>56</v>
      </c>
      <c r="E50" s="338">
        <v>111.71</v>
      </c>
      <c r="F50" s="109"/>
      <c r="G50" s="320"/>
      <c r="H50" s="320"/>
      <c r="I50" s="320"/>
      <c r="J50" s="134"/>
    </row>
    <row r="51" spans="1:10" x14ac:dyDescent="0.15">
      <c r="A51" s="111" t="s">
        <v>242</v>
      </c>
      <c r="B51" s="337">
        <v>13</v>
      </c>
      <c r="C51" s="337">
        <v>87</v>
      </c>
      <c r="D51" s="337">
        <v>79</v>
      </c>
      <c r="E51" s="338">
        <v>307.45999999999998</v>
      </c>
      <c r="F51" s="110" t="s">
        <v>243</v>
      </c>
      <c r="G51" s="320"/>
      <c r="H51" s="320"/>
      <c r="I51" s="320"/>
      <c r="J51" s="134"/>
    </row>
    <row r="52" spans="1:10" x14ac:dyDescent="0.15">
      <c r="A52" s="111" t="s">
        <v>240</v>
      </c>
      <c r="B52" s="337">
        <v>21</v>
      </c>
      <c r="C52" s="337">
        <v>144</v>
      </c>
      <c r="D52" s="337">
        <v>30</v>
      </c>
      <c r="E52" s="338">
        <v>79.540000000000006</v>
      </c>
      <c r="F52" s="107" t="s">
        <v>241</v>
      </c>
      <c r="G52" s="320">
        <v>1</v>
      </c>
      <c r="H52" s="320">
        <v>24</v>
      </c>
      <c r="I52" s="320">
        <v>3</v>
      </c>
      <c r="J52" s="134">
        <v>29.26</v>
      </c>
    </row>
    <row r="53" spans="1:10" x14ac:dyDescent="0.15">
      <c r="A53" s="111" t="s">
        <v>239</v>
      </c>
      <c r="B53" s="337">
        <v>14</v>
      </c>
      <c r="C53" s="337">
        <v>182</v>
      </c>
      <c r="D53" s="337">
        <v>29</v>
      </c>
      <c r="E53" s="338">
        <v>36.25</v>
      </c>
      <c r="F53" s="107" t="s">
        <v>408</v>
      </c>
      <c r="G53" s="320">
        <v>1</v>
      </c>
      <c r="H53" s="320">
        <v>23</v>
      </c>
      <c r="I53" s="320">
        <v>0</v>
      </c>
      <c r="J53" s="134">
        <v>0</v>
      </c>
    </row>
    <row r="54" spans="1:10" x14ac:dyDescent="0.15">
      <c r="A54" s="108"/>
      <c r="B54" s="320"/>
      <c r="C54" s="337"/>
      <c r="D54" s="320"/>
      <c r="E54" s="341"/>
      <c r="F54" s="107"/>
      <c r="G54" s="320"/>
      <c r="H54" s="320"/>
      <c r="I54" s="320"/>
      <c r="J54" s="134"/>
    </row>
    <row r="55" spans="1:10" x14ac:dyDescent="0.15">
      <c r="A55" s="111" t="s">
        <v>237</v>
      </c>
      <c r="B55" s="337">
        <v>6</v>
      </c>
      <c r="C55" s="337">
        <v>144</v>
      </c>
      <c r="D55" s="337">
        <v>73</v>
      </c>
      <c r="E55" s="338">
        <v>80.760000000000005</v>
      </c>
      <c r="F55" s="110" t="s">
        <v>238</v>
      </c>
      <c r="G55" s="320"/>
      <c r="H55" s="320"/>
      <c r="I55" s="320"/>
      <c r="J55" s="134"/>
    </row>
    <row r="56" spans="1:10" x14ac:dyDescent="0.15">
      <c r="A56" s="111" t="s">
        <v>236</v>
      </c>
      <c r="B56" s="337">
        <v>15</v>
      </c>
      <c r="C56" s="337">
        <v>244</v>
      </c>
      <c r="D56" s="337">
        <v>6</v>
      </c>
      <c r="E56" s="338">
        <v>30.54</v>
      </c>
      <c r="F56" s="107" t="s">
        <v>99</v>
      </c>
      <c r="G56" s="320">
        <v>0</v>
      </c>
      <c r="H56" s="320">
        <v>10</v>
      </c>
      <c r="I56" s="320">
        <v>0</v>
      </c>
      <c r="J56" s="134">
        <v>0</v>
      </c>
    </row>
    <row r="57" spans="1:10" x14ac:dyDescent="0.15">
      <c r="A57" s="111" t="s">
        <v>235</v>
      </c>
      <c r="B57" s="337">
        <v>18</v>
      </c>
      <c r="C57" s="337">
        <v>226</v>
      </c>
      <c r="D57" s="337">
        <v>16</v>
      </c>
      <c r="E57" s="338">
        <v>17.36</v>
      </c>
      <c r="F57" s="109"/>
      <c r="G57" s="320"/>
      <c r="H57" s="320"/>
      <c r="I57" s="320"/>
      <c r="J57" s="134"/>
    </row>
    <row r="58" spans="1:10" x14ac:dyDescent="0.15">
      <c r="A58" s="111" t="s">
        <v>233</v>
      </c>
      <c r="B58" s="337">
        <v>16</v>
      </c>
      <c r="C58" s="337">
        <v>92</v>
      </c>
      <c r="D58" s="337">
        <v>6</v>
      </c>
      <c r="E58" s="338">
        <v>25.65</v>
      </c>
      <c r="F58" s="110" t="s">
        <v>234</v>
      </c>
      <c r="G58" s="320"/>
      <c r="H58" s="320"/>
      <c r="I58" s="320"/>
      <c r="J58" s="134"/>
    </row>
    <row r="59" spans="1:10" x14ac:dyDescent="0.15">
      <c r="A59" s="111" t="s">
        <v>429</v>
      </c>
      <c r="B59" s="337">
        <v>3</v>
      </c>
      <c r="C59" s="337">
        <v>101</v>
      </c>
      <c r="D59" s="337">
        <v>0</v>
      </c>
      <c r="E59" s="338">
        <v>0</v>
      </c>
      <c r="F59" s="107" t="s">
        <v>97</v>
      </c>
      <c r="G59" s="320">
        <v>3</v>
      </c>
      <c r="H59" s="320">
        <v>30</v>
      </c>
      <c r="I59" s="320">
        <v>0</v>
      </c>
      <c r="J59" s="134">
        <v>0</v>
      </c>
    </row>
    <row r="60" spans="1:10" x14ac:dyDescent="0.15">
      <c r="A60" s="111"/>
      <c r="B60" s="337"/>
      <c r="C60" s="337"/>
      <c r="D60" s="337"/>
      <c r="E60" s="338"/>
      <c r="F60" s="107" t="s">
        <v>232</v>
      </c>
      <c r="G60" s="320">
        <v>3</v>
      </c>
      <c r="H60" s="320">
        <v>69</v>
      </c>
      <c r="I60" s="320">
        <v>0</v>
      </c>
      <c r="J60" s="134">
        <v>0</v>
      </c>
    </row>
    <row r="61" spans="1:10" x14ac:dyDescent="0.15">
      <c r="A61" s="111" t="s">
        <v>430</v>
      </c>
      <c r="B61" s="337">
        <v>8</v>
      </c>
      <c r="C61" s="337">
        <v>137</v>
      </c>
      <c r="D61" s="337">
        <v>19</v>
      </c>
      <c r="E61" s="338">
        <v>34.46</v>
      </c>
      <c r="F61" s="107"/>
      <c r="G61" s="320"/>
      <c r="H61" s="320"/>
      <c r="I61" s="320"/>
      <c r="J61" s="134"/>
    </row>
    <row r="62" spans="1:10" x14ac:dyDescent="0.15">
      <c r="A62" s="111" t="s">
        <v>431</v>
      </c>
      <c r="B62" s="337">
        <v>9</v>
      </c>
      <c r="C62" s="337">
        <v>210</v>
      </c>
      <c r="D62" s="337">
        <v>14</v>
      </c>
      <c r="E62" s="338">
        <v>73.42</v>
      </c>
      <c r="F62" s="110" t="s">
        <v>231</v>
      </c>
      <c r="G62" s="320"/>
      <c r="H62" s="320"/>
      <c r="I62" s="320"/>
      <c r="J62" s="134"/>
    </row>
    <row r="63" spans="1:10" x14ac:dyDescent="0.15">
      <c r="A63" s="111" t="s">
        <v>432</v>
      </c>
      <c r="B63" s="337">
        <v>15</v>
      </c>
      <c r="C63" s="337">
        <v>123</v>
      </c>
      <c r="D63" s="337">
        <v>7</v>
      </c>
      <c r="E63" s="338">
        <v>380.95</v>
      </c>
      <c r="F63" s="107" t="s">
        <v>230</v>
      </c>
      <c r="G63" s="320">
        <v>10</v>
      </c>
      <c r="H63" s="320">
        <v>62</v>
      </c>
      <c r="I63" s="320">
        <v>4</v>
      </c>
      <c r="J63" s="134">
        <v>16.329999999999998</v>
      </c>
    </row>
    <row r="64" spans="1:10" x14ac:dyDescent="0.15">
      <c r="A64" s="111" t="s">
        <v>433</v>
      </c>
      <c r="B64" s="337">
        <v>5</v>
      </c>
      <c r="C64" s="337">
        <v>91</v>
      </c>
      <c r="D64" s="337">
        <v>6</v>
      </c>
      <c r="E64" s="338">
        <v>30.4</v>
      </c>
      <c r="F64" s="107"/>
      <c r="G64" s="35"/>
      <c r="H64" s="35"/>
      <c r="I64" s="106"/>
      <c r="J64" s="142"/>
    </row>
    <row r="65" spans="1:10" ht="4.5" customHeight="1" thickBot="1" x14ac:dyDescent="0.2">
      <c r="A65" s="24"/>
      <c r="B65" s="23"/>
      <c r="C65" s="23"/>
      <c r="D65" s="45"/>
      <c r="E65" s="45"/>
      <c r="F65" s="104"/>
      <c r="G65" s="23"/>
      <c r="H65" s="23"/>
      <c r="I65" s="23"/>
      <c r="J65" s="103"/>
    </row>
    <row r="66" spans="1:10" x14ac:dyDescent="0.15">
      <c r="A66" s="471" t="s">
        <v>655</v>
      </c>
      <c r="B66" s="471"/>
      <c r="C66" s="471"/>
      <c r="D66" s="471"/>
      <c r="E66" s="471"/>
      <c r="F66" s="471"/>
      <c r="G66" s="471"/>
      <c r="H66" s="471"/>
      <c r="I66" s="471"/>
      <c r="J66" s="471"/>
    </row>
    <row r="67" spans="1:10" x14ac:dyDescent="0.15">
      <c r="A67" s="296" t="s">
        <v>656</v>
      </c>
    </row>
  </sheetData>
  <mergeCells count="33">
    <mergeCell ref="A66:J66"/>
    <mergeCell ref="A11:A12"/>
    <mergeCell ref="I22:J23"/>
    <mergeCell ref="E23:F23"/>
    <mergeCell ref="G22:H23"/>
    <mergeCell ref="B23:D23"/>
    <mergeCell ref="B22:F22"/>
    <mergeCell ref="A29:J29"/>
    <mergeCell ref="A30:A31"/>
    <mergeCell ref="B30:B31"/>
    <mergeCell ref="C30:C31"/>
    <mergeCell ref="D30:E30"/>
    <mergeCell ref="F30:F31"/>
    <mergeCell ref="G30:G31"/>
    <mergeCell ref="H30:H31"/>
    <mergeCell ref="I30:J30"/>
    <mergeCell ref="A1:J1"/>
    <mergeCell ref="A2:J2"/>
    <mergeCell ref="E11:E12"/>
    <mergeCell ref="A4:A5"/>
    <mergeCell ref="D11:D12"/>
    <mergeCell ref="I11:I12"/>
    <mergeCell ref="H11:H12"/>
    <mergeCell ref="G11:G12"/>
    <mergeCell ref="F11:F12"/>
    <mergeCell ref="B11:C11"/>
    <mergeCell ref="B4:G4"/>
    <mergeCell ref="H4:J4"/>
    <mergeCell ref="B25:D25"/>
    <mergeCell ref="G25:H25"/>
    <mergeCell ref="E25:F25"/>
    <mergeCell ref="I25:J25"/>
    <mergeCell ref="A22:A23"/>
  </mergeCells>
  <phoneticPr fontId="4"/>
  <pageMargins left="0.59055118110236227" right="0.59055118110236227" top="0.31496062992125984" bottom="0.31496062992125984" header="0" footer="0"/>
  <pageSetup paperSize="9" scale="96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61"/>
  <sheetViews>
    <sheetView workbookViewId="0">
      <selection sqref="A1:H1"/>
    </sheetView>
  </sheetViews>
  <sheetFormatPr defaultRowHeight="11.25" x14ac:dyDescent="0.15"/>
  <cols>
    <col min="1" max="1" width="14.83203125" style="32" customWidth="1"/>
    <col min="2" max="4" width="10.6640625" style="32" customWidth="1"/>
    <col min="5" max="5" width="11.1640625" style="32" customWidth="1"/>
    <col min="6" max="10" width="10.6640625" style="32" customWidth="1"/>
    <col min="11" max="12" width="9.33203125" style="32"/>
    <col min="13" max="13" width="10.33203125" style="32" bestFit="1" customWidth="1"/>
    <col min="14" max="14" width="10" style="32" bestFit="1" customWidth="1"/>
    <col min="15" max="16384" width="9.33203125" style="32"/>
  </cols>
  <sheetData>
    <row r="1" spans="1:10" ht="24" customHeight="1" x14ac:dyDescent="0.15">
      <c r="A1" s="531" t="s">
        <v>664</v>
      </c>
      <c r="B1" s="531"/>
      <c r="C1" s="531"/>
      <c r="D1" s="531"/>
      <c r="E1" s="531"/>
      <c r="F1" s="531"/>
      <c r="G1" s="531"/>
      <c r="H1" s="531"/>
      <c r="I1" s="531"/>
      <c r="J1" s="531"/>
    </row>
    <row r="2" spans="1:10" s="20" customFormat="1" ht="30" customHeight="1" thickBot="1" x14ac:dyDescent="0.2">
      <c r="A2" s="560" t="s">
        <v>647</v>
      </c>
      <c r="B2" s="560"/>
      <c r="C2" s="560"/>
      <c r="D2" s="560"/>
      <c r="E2" s="560"/>
      <c r="F2" s="560"/>
      <c r="G2" s="560"/>
      <c r="H2" s="560"/>
      <c r="I2" s="560"/>
      <c r="J2" s="560"/>
    </row>
    <row r="3" spans="1:10" s="87" customFormat="1" ht="15.75" customHeight="1" x14ac:dyDescent="0.15">
      <c r="A3" s="570" t="s">
        <v>260</v>
      </c>
      <c r="B3" s="476" t="s">
        <v>411</v>
      </c>
      <c r="C3" s="476"/>
      <c r="D3" s="476"/>
      <c r="E3" s="476"/>
      <c r="F3" s="476"/>
      <c r="G3" s="477"/>
      <c r="H3" s="475" t="s">
        <v>281</v>
      </c>
      <c r="I3" s="476"/>
      <c r="J3" s="476"/>
    </row>
    <row r="4" spans="1:10" s="87" customFormat="1" ht="24" customHeight="1" x14ac:dyDescent="0.15">
      <c r="A4" s="474"/>
      <c r="B4" s="391" t="s">
        <v>275</v>
      </c>
      <c r="C4" s="390" t="s">
        <v>280</v>
      </c>
      <c r="D4" s="390" t="s">
        <v>279</v>
      </c>
      <c r="E4" s="390" t="s">
        <v>278</v>
      </c>
      <c r="F4" s="390" t="s">
        <v>277</v>
      </c>
      <c r="G4" s="390" t="s">
        <v>276</v>
      </c>
      <c r="H4" s="390" t="s">
        <v>275</v>
      </c>
      <c r="I4" s="390" t="s">
        <v>274</v>
      </c>
      <c r="J4" s="390" t="s">
        <v>273</v>
      </c>
    </row>
    <row r="5" spans="1:10" s="87" customFormat="1" ht="3" customHeight="1" x14ac:dyDescent="0.15">
      <c r="A5" s="233"/>
      <c r="B5" s="20"/>
      <c r="C5" s="20"/>
      <c r="D5" s="20"/>
      <c r="E5" s="20"/>
      <c r="F5" s="20"/>
      <c r="G5" s="20"/>
      <c r="H5" s="20"/>
      <c r="I5" s="20"/>
      <c r="J5" s="20"/>
    </row>
    <row r="6" spans="1:10" s="87" customFormat="1" ht="14.1" customHeight="1" x14ac:dyDescent="0.15">
      <c r="A6" s="162" t="s">
        <v>590</v>
      </c>
      <c r="B6" s="394">
        <v>1860</v>
      </c>
      <c r="C6" s="394">
        <v>1619</v>
      </c>
      <c r="D6" s="394">
        <v>78</v>
      </c>
      <c r="E6" s="394">
        <v>88</v>
      </c>
      <c r="F6" s="394">
        <v>5</v>
      </c>
      <c r="G6" s="394">
        <v>70</v>
      </c>
      <c r="H6" s="394">
        <v>1392</v>
      </c>
      <c r="I6" s="394">
        <v>177</v>
      </c>
      <c r="J6" s="394">
        <v>540</v>
      </c>
    </row>
    <row r="7" spans="1:10" s="87" customFormat="1" ht="14.1" customHeight="1" x14ac:dyDescent="0.15">
      <c r="A7" s="162" t="s">
        <v>529</v>
      </c>
      <c r="B7" s="394">
        <v>1856</v>
      </c>
      <c r="C7" s="394">
        <v>1619</v>
      </c>
      <c r="D7" s="394">
        <v>74</v>
      </c>
      <c r="E7" s="394">
        <v>88</v>
      </c>
      <c r="F7" s="394">
        <v>5</v>
      </c>
      <c r="G7" s="394">
        <v>70</v>
      </c>
      <c r="H7" s="394">
        <v>1392</v>
      </c>
      <c r="I7" s="394">
        <v>177</v>
      </c>
      <c r="J7" s="394">
        <v>540</v>
      </c>
    </row>
    <row r="8" spans="1:10" s="87" customFormat="1" ht="14.1" customHeight="1" x14ac:dyDescent="0.15">
      <c r="A8" s="162" t="s">
        <v>568</v>
      </c>
      <c r="B8" s="394">
        <v>1853</v>
      </c>
      <c r="C8" s="394">
        <v>1619</v>
      </c>
      <c r="D8" s="394">
        <v>74</v>
      </c>
      <c r="E8" s="394">
        <v>88</v>
      </c>
      <c r="F8" s="394">
        <v>5</v>
      </c>
      <c r="G8" s="394">
        <v>67</v>
      </c>
      <c r="H8" s="394">
        <v>1391</v>
      </c>
      <c r="I8" s="394">
        <v>177</v>
      </c>
      <c r="J8" s="394">
        <v>537</v>
      </c>
    </row>
    <row r="9" spans="1:10" s="87" customFormat="1" ht="14.1" customHeight="1" x14ac:dyDescent="0.15">
      <c r="A9" s="162" t="s">
        <v>591</v>
      </c>
      <c r="B9" s="394">
        <v>1851</v>
      </c>
      <c r="C9" s="394">
        <v>1616</v>
      </c>
      <c r="D9" s="394">
        <v>74</v>
      </c>
      <c r="E9" s="394">
        <v>88</v>
      </c>
      <c r="F9" s="394">
        <v>5</v>
      </c>
      <c r="G9" s="394">
        <v>68</v>
      </c>
      <c r="H9" s="394">
        <v>1391</v>
      </c>
      <c r="I9" s="394">
        <v>177</v>
      </c>
      <c r="J9" s="394">
        <v>536</v>
      </c>
    </row>
    <row r="10" spans="1:10" s="87" customFormat="1" ht="14.1" customHeight="1" x14ac:dyDescent="0.15">
      <c r="A10" s="51" t="s">
        <v>593</v>
      </c>
      <c r="B10" s="393">
        <v>1849</v>
      </c>
      <c r="C10" s="393">
        <v>1614</v>
      </c>
      <c r="D10" s="393">
        <v>74</v>
      </c>
      <c r="E10" s="393">
        <v>86</v>
      </c>
      <c r="F10" s="393">
        <v>5</v>
      </c>
      <c r="G10" s="393">
        <v>70</v>
      </c>
      <c r="H10" s="393">
        <v>1392</v>
      </c>
      <c r="I10" s="393">
        <v>177</v>
      </c>
      <c r="J10" s="393">
        <v>537</v>
      </c>
    </row>
    <row r="11" spans="1:10" s="87" customFormat="1" ht="3" customHeight="1" thickBot="1" x14ac:dyDescent="0.2">
      <c r="A11" s="350"/>
      <c r="B11" s="45"/>
      <c r="C11" s="45"/>
      <c r="D11" s="45"/>
      <c r="E11" s="45"/>
      <c r="F11" s="45"/>
      <c r="G11" s="45"/>
      <c r="H11" s="45"/>
      <c r="I11" s="45"/>
      <c r="J11" s="45"/>
    </row>
    <row r="12" spans="1:10" s="87" customFormat="1" ht="6.75" customHeight="1" thickBot="1" x14ac:dyDescent="0.2">
      <c r="A12" s="386"/>
      <c r="B12" s="392"/>
      <c r="C12" s="351"/>
      <c r="D12" s="351"/>
      <c r="E12" s="351"/>
      <c r="F12" s="351"/>
      <c r="G12" s="351"/>
      <c r="H12" s="351"/>
      <c r="I12" s="351"/>
      <c r="J12" s="351"/>
    </row>
    <row r="13" spans="1:10" s="54" customFormat="1" ht="15.75" customHeight="1" x14ac:dyDescent="0.15">
      <c r="A13" s="671" t="s">
        <v>260</v>
      </c>
      <c r="B13" s="673" t="s">
        <v>272</v>
      </c>
      <c r="C13" s="673"/>
      <c r="D13" s="673"/>
      <c r="E13" s="673"/>
      <c r="F13" s="674" t="s">
        <v>271</v>
      </c>
      <c r="G13" s="676" t="s">
        <v>270</v>
      </c>
      <c r="H13" s="673"/>
      <c r="I13" s="673"/>
      <c r="J13" s="673"/>
    </row>
    <row r="14" spans="1:10" s="54" customFormat="1" ht="23.25" customHeight="1" x14ac:dyDescent="0.15">
      <c r="A14" s="672"/>
      <c r="B14" s="352" t="s">
        <v>269</v>
      </c>
      <c r="C14" s="353" t="s">
        <v>268</v>
      </c>
      <c r="D14" s="353" t="s">
        <v>267</v>
      </c>
      <c r="E14" s="354" t="s">
        <v>266</v>
      </c>
      <c r="F14" s="675"/>
      <c r="G14" s="353" t="s">
        <v>265</v>
      </c>
      <c r="H14" s="353" t="s">
        <v>264</v>
      </c>
      <c r="I14" s="353" t="s">
        <v>263</v>
      </c>
      <c r="J14" s="353" t="s">
        <v>262</v>
      </c>
    </row>
    <row r="15" spans="1:10" s="54" customFormat="1" ht="3" customHeight="1" x14ac:dyDescent="0.15">
      <c r="A15" s="162"/>
      <c r="B15" s="351"/>
      <c r="C15" s="351"/>
      <c r="D15" s="355"/>
      <c r="E15" s="351"/>
      <c r="F15" s="355"/>
      <c r="G15" s="355"/>
      <c r="H15" s="355"/>
      <c r="I15" s="355"/>
      <c r="J15" s="355"/>
    </row>
    <row r="16" spans="1:10" s="54" customFormat="1" ht="14.1" customHeight="1" x14ac:dyDescent="0.15">
      <c r="A16" s="162" t="s">
        <v>590</v>
      </c>
      <c r="B16" s="394">
        <v>123</v>
      </c>
      <c r="C16" s="394">
        <v>260</v>
      </c>
      <c r="D16" s="394">
        <v>217</v>
      </c>
      <c r="E16" s="394">
        <v>75</v>
      </c>
      <c r="F16" s="394">
        <v>67</v>
      </c>
      <c r="G16" s="394">
        <v>345</v>
      </c>
      <c r="H16" s="356" t="s">
        <v>463</v>
      </c>
      <c r="I16" s="394">
        <v>1</v>
      </c>
      <c r="J16" s="394">
        <v>18</v>
      </c>
    </row>
    <row r="17" spans="1:14" s="54" customFormat="1" ht="14.1" customHeight="1" x14ac:dyDescent="0.15">
      <c r="A17" s="162" t="s">
        <v>529</v>
      </c>
      <c r="B17" s="394">
        <v>123</v>
      </c>
      <c r="C17" s="394">
        <v>259</v>
      </c>
      <c r="D17" s="394">
        <v>218</v>
      </c>
      <c r="E17" s="394">
        <v>75</v>
      </c>
      <c r="F17" s="394">
        <v>67</v>
      </c>
      <c r="G17" s="394">
        <v>344</v>
      </c>
      <c r="H17" s="356" t="s">
        <v>463</v>
      </c>
      <c r="I17" s="394">
        <v>1</v>
      </c>
      <c r="J17" s="394">
        <v>17</v>
      </c>
    </row>
    <row r="18" spans="1:14" s="54" customFormat="1" ht="14.1" customHeight="1" x14ac:dyDescent="0.15">
      <c r="A18" s="162" t="s">
        <v>568</v>
      </c>
      <c r="B18" s="394">
        <v>125</v>
      </c>
      <c r="C18" s="394">
        <v>259</v>
      </c>
      <c r="D18" s="394">
        <v>218</v>
      </c>
      <c r="E18" s="394">
        <v>75</v>
      </c>
      <c r="F18" s="394">
        <v>66</v>
      </c>
      <c r="G18" s="394">
        <v>343</v>
      </c>
      <c r="H18" s="356" t="s">
        <v>463</v>
      </c>
      <c r="I18" s="394">
        <v>1</v>
      </c>
      <c r="J18" s="394">
        <v>17</v>
      </c>
    </row>
    <row r="19" spans="1:14" s="54" customFormat="1" ht="14.1" customHeight="1" x14ac:dyDescent="0.15">
      <c r="A19" s="162" t="s">
        <v>591</v>
      </c>
      <c r="B19" s="394">
        <v>124</v>
      </c>
      <c r="C19" s="394">
        <v>259</v>
      </c>
      <c r="D19" s="394">
        <v>218</v>
      </c>
      <c r="E19" s="394">
        <v>77</v>
      </c>
      <c r="F19" s="394">
        <v>68</v>
      </c>
      <c r="G19" s="394">
        <v>334</v>
      </c>
      <c r="H19" s="356" t="s">
        <v>463</v>
      </c>
      <c r="I19" s="394">
        <v>1</v>
      </c>
      <c r="J19" s="394">
        <v>15</v>
      </c>
    </row>
    <row r="20" spans="1:14" s="54" customFormat="1" ht="14.1" customHeight="1" x14ac:dyDescent="0.15">
      <c r="A20" s="51" t="s">
        <v>592</v>
      </c>
      <c r="B20" s="393">
        <v>124</v>
      </c>
      <c r="C20" s="393">
        <v>259</v>
      </c>
      <c r="D20" s="393">
        <v>217</v>
      </c>
      <c r="E20" s="393">
        <v>78</v>
      </c>
      <c r="F20" s="393">
        <v>68</v>
      </c>
      <c r="G20" s="393">
        <v>321</v>
      </c>
      <c r="H20" s="357" t="s">
        <v>463</v>
      </c>
      <c r="I20" s="393">
        <v>1</v>
      </c>
      <c r="J20" s="393">
        <v>12</v>
      </c>
    </row>
    <row r="21" spans="1:14" s="31" customFormat="1" ht="3" customHeight="1" thickBot="1" x14ac:dyDescent="0.2">
      <c r="A21" s="97"/>
      <c r="B21" s="43"/>
      <c r="C21" s="43"/>
      <c r="D21" s="43"/>
      <c r="E21" s="43"/>
      <c r="F21" s="43"/>
      <c r="G21" s="43"/>
      <c r="H21" s="43"/>
      <c r="I21" s="43"/>
      <c r="J21" s="43"/>
    </row>
    <row r="22" spans="1:14" s="31" customFormat="1" ht="15" customHeight="1" x14ac:dyDescent="0.15">
      <c r="A22" s="471" t="s">
        <v>261</v>
      </c>
      <c r="B22" s="471"/>
      <c r="C22" s="471"/>
      <c r="D22" s="471"/>
      <c r="E22" s="471"/>
      <c r="F22" s="471"/>
      <c r="G22" s="471"/>
      <c r="H22" s="471"/>
      <c r="I22" s="471"/>
      <c r="J22" s="471"/>
    </row>
    <row r="23" spans="1:14" ht="21" customHeight="1" x14ac:dyDescent="0.15"/>
    <row r="24" spans="1:14" ht="30" customHeight="1" thickBot="1" x14ac:dyDescent="0.2">
      <c r="A24" s="560" t="s">
        <v>648</v>
      </c>
      <c r="B24" s="560"/>
      <c r="C24" s="560"/>
      <c r="D24" s="560"/>
      <c r="E24" s="560"/>
      <c r="F24" s="560"/>
      <c r="G24" s="484"/>
      <c r="H24" s="484"/>
    </row>
    <row r="25" spans="1:14" ht="24" customHeight="1" x14ac:dyDescent="0.15">
      <c r="A25" s="207" t="s">
        <v>283</v>
      </c>
      <c r="B25" s="654" t="s">
        <v>412</v>
      </c>
      <c r="C25" s="677"/>
      <c r="D25" s="654" t="s">
        <v>413</v>
      </c>
      <c r="E25" s="677"/>
      <c r="F25" s="387" t="s">
        <v>410</v>
      </c>
      <c r="G25" s="654" t="s">
        <v>412</v>
      </c>
      <c r="H25" s="677"/>
      <c r="I25" s="654" t="s">
        <v>413</v>
      </c>
      <c r="J25" s="655"/>
    </row>
    <row r="26" spans="1:14" ht="5.25" customHeight="1" x14ac:dyDescent="0.15">
      <c r="A26" s="202"/>
      <c r="B26" s="280"/>
      <c r="C26" s="31"/>
      <c r="D26" s="31"/>
      <c r="E26" s="283"/>
      <c r="F26" s="204"/>
      <c r="G26" s="17"/>
      <c r="H26" s="17"/>
      <c r="I26" s="17"/>
    </row>
    <row r="27" spans="1:14" x14ac:dyDescent="0.15">
      <c r="A27" s="386" t="s">
        <v>597</v>
      </c>
      <c r="B27" s="678">
        <v>686951</v>
      </c>
      <c r="C27" s="679"/>
      <c r="D27" s="680">
        <v>336306</v>
      </c>
      <c r="E27" s="681"/>
      <c r="F27" s="112" t="s">
        <v>258</v>
      </c>
      <c r="G27" s="211"/>
      <c r="H27" s="211"/>
      <c r="I27" s="211"/>
    </row>
    <row r="28" spans="1:14" x14ac:dyDescent="0.15">
      <c r="A28" s="386" t="s">
        <v>566</v>
      </c>
      <c r="B28" s="678">
        <v>695069</v>
      </c>
      <c r="C28" s="679"/>
      <c r="D28" s="680">
        <v>345500</v>
      </c>
      <c r="E28" s="681"/>
      <c r="F28" s="107" t="s">
        <v>257</v>
      </c>
      <c r="G28" s="678">
        <v>5033</v>
      </c>
      <c r="H28" s="686"/>
      <c r="I28" s="686">
        <v>2320</v>
      </c>
      <c r="J28" s="686"/>
      <c r="M28" s="336"/>
      <c r="N28" s="336"/>
    </row>
    <row r="29" spans="1:14" x14ac:dyDescent="0.15">
      <c r="A29" s="386" t="s">
        <v>567</v>
      </c>
      <c r="B29" s="678">
        <v>688154</v>
      </c>
      <c r="C29" s="679"/>
      <c r="D29" s="680">
        <v>340900</v>
      </c>
      <c r="E29" s="681"/>
      <c r="F29" s="107"/>
      <c r="G29" s="211"/>
      <c r="H29" s="211"/>
      <c r="I29" s="211"/>
      <c r="J29" s="211"/>
    </row>
    <row r="30" spans="1:14" x14ac:dyDescent="0.15">
      <c r="A30" s="386" t="s">
        <v>598</v>
      </c>
      <c r="B30" s="678">
        <v>689906</v>
      </c>
      <c r="C30" s="679"/>
      <c r="D30" s="680">
        <v>340576</v>
      </c>
      <c r="E30" s="681"/>
      <c r="F30" s="110" t="s">
        <v>256</v>
      </c>
      <c r="G30" s="211"/>
      <c r="H30" s="211"/>
      <c r="I30" s="211"/>
      <c r="J30" s="211"/>
    </row>
    <row r="31" spans="1:14" x14ac:dyDescent="0.15">
      <c r="A31" s="389" t="s">
        <v>599</v>
      </c>
      <c r="B31" s="684">
        <v>687381</v>
      </c>
      <c r="C31" s="685"/>
      <c r="D31" s="682">
        <v>338220</v>
      </c>
      <c r="E31" s="683"/>
      <c r="F31" s="107" t="s">
        <v>255</v>
      </c>
      <c r="G31" s="678">
        <v>4017</v>
      </c>
      <c r="H31" s="686"/>
      <c r="I31" s="686">
        <v>1892</v>
      </c>
      <c r="J31" s="686"/>
    </row>
    <row r="32" spans="1:14" x14ac:dyDescent="0.15">
      <c r="A32" s="123"/>
      <c r="B32" s="212"/>
      <c r="C32" s="228"/>
      <c r="D32" s="281"/>
      <c r="E32" s="124"/>
      <c r="F32" s="107"/>
      <c r="G32" s="211"/>
      <c r="H32" s="211"/>
      <c r="I32" s="211"/>
      <c r="J32" s="211"/>
    </row>
    <row r="33" spans="1:14" x14ac:dyDescent="0.15">
      <c r="A33" s="388" t="s">
        <v>571</v>
      </c>
      <c r="B33" s="684">
        <v>648559</v>
      </c>
      <c r="C33" s="685"/>
      <c r="D33" s="682">
        <v>318428</v>
      </c>
      <c r="E33" s="683"/>
      <c r="F33" s="110" t="s">
        <v>254</v>
      </c>
      <c r="G33" s="211"/>
      <c r="H33" s="211"/>
      <c r="I33" s="211"/>
      <c r="J33" s="211"/>
    </row>
    <row r="34" spans="1:14" x14ac:dyDescent="0.15">
      <c r="A34" s="18"/>
      <c r="B34" s="212"/>
      <c r="C34" s="228"/>
      <c r="D34" s="281"/>
      <c r="E34" s="124"/>
      <c r="F34" s="107" t="s">
        <v>253</v>
      </c>
      <c r="G34" s="678">
        <v>3744</v>
      </c>
      <c r="H34" s="686"/>
      <c r="I34" s="686">
        <v>2352</v>
      </c>
      <c r="J34" s="686"/>
    </row>
    <row r="35" spans="1:14" x14ac:dyDescent="0.15">
      <c r="A35" s="388" t="s">
        <v>572</v>
      </c>
      <c r="B35" s="684">
        <v>38822</v>
      </c>
      <c r="C35" s="685"/>
      <c r="D35" s="682">
        <v>19792</v>
      </c>
      <c r="E35" s="683"/>
      <c r="F35" s="109"/>
      <c r="G35" s="211"/>
      <c r="H35" s="211"/>
      <c r="I35" s="211"/>
      <c r="J35" s="211"/>
    </row>
    <row r="36" spans="1:14" x14ac:dyDescent="0.15">
      <c r="A36" s="185"/>
      <c r="B36" s="212"/>
      <c r="C36" s="228"/>
      <c r="D36" s="281"/>
      <c r="E36" s="124"/>
      <c r="F36" s="110" t="s">
        <v>252</v>
      </c>
      <c r="G36" s="211"/>
      <c r="H36" s="211"/>
      <c r="I36" s="211"/>
      <c r="J36" s="211"/>
    </row>
    <row r="37" spans="1:14" x14ac:dyDescent="0.15">
      <c r="A37" s="395" t="s">
        <v>312</v>
      </c>
      <c r="B37" s="684">
        <v>265791</v>
      </c>
      <c r="C37" s="685"/>
      <c r="D37" s="682">
        <v>125152</v>
      </c>
      <c r="E37" s="683"/>
      <c r="F37" s="107" t="s">
        <v>251</v>
      </c>
      <c r="G37" s="678">
        <v>4605</v>
      </c>
      <c r="H37" s="686"/>
      <c r="I37" s="686">
        <v>2863</v>
      </c>
      <c r="J37" s="686"/>
      <c r="M37" s="336"/>
      <c r="N37" s="336"/>
    </row>
    <row r="38" spans="1:14" x14ac:dyDescent="0.15">
      <c r="A38" s="48" t="s">
        <v>121</v>
      </c>
      <c r="B38" s="678">
        <v>123640</v>
      </c>
      <c r="C38" s="679"/>
      <c r="D38" s="680">
        <v>61437</v>
      </c>
      <c r="E38" s="681"/>
      <c r="F38" s="109"/>
      <c r="G38" s="211"/>
      <c r="H38" s="211"/>
      <c r="I38" s="211"/>
      <c r="J38" s="211"/>
      <c r="M38" s="336"/>
      <c r="N38" s="336"/>
    </row>
    <row r="39" spans="1:14" x14ac:dyDescent="0.15">
      <c r="A39" s="48" t="s">
        <v>120</v>
      </c>
      <c r="B39" s="678">
        <v>52985</v>
      </c>
      <c r="C39" s="679"/>
      <c r="D39" s="680">
        <v>24424</v>
      </c>
      <c r="E39" s="681"/>
      <c r="F39" s="110" t="s">
        <v>250</v>
      </c>
      <c r="G39" s="211"/>
      <c r="H39" s="211"/>
      <c r="I39" s="211"/>
      <c r="J39" s="211"/>
    </row>
    <row r="40" spans="1:14" x14ac:dyDescent="0.15">
      <c r="A40" s="48" t="s">
        <v>119</v>
      </c>
      <c r="B40" s="678">
        <v>32588</v>
      </c>
      <c r="C40" s="679"/>
      <c r="D40" s="680">
        <v>15484</v>
      </c>
      <c r="E40" s="681"/>
      <c r="F40" s="107" t="s">
        <v>249</v>
      </c>
      <c r="G40" s="678">
        <v>326</v>
      </c>
      <c r="H40" s="686"/>
      <c r="I40" s="686">
        <v>139</v>
      </c>
      <c r="J40" s="686"/>
      <c r="M40" s="336"/>
      <c r="N40" s="336"/>
    </row>
    <row r="41" spans="1:14" x14ac:dyDescent="0.15">
      <c r="A41" s="48" t="s">
        <v>118</v>
      </c>
      <c r="B41" s="678">
        <v>56578</v>
      </c>
      <c r="C41" s="679"/>
      <c r="D41" s="680">
        <v>23807</v>
      </c>
      <c r="E41" s="681"/>
      <c r="F41" s="109"/>
      <c r="G41" s="211"/>
      <c r="H41" s="211"/>
      <c r="I41" s="211"/>
      <c r="J41" s="211"/>
    </row>
    <row r="42" spans="1:14" x14ac:dyDescent="0.15">
      <c r="A42" s="48"/>
      <c r="B42" s="212"/>
      <c r="C42" s="228"/>
      <c r="D42" s="281"/>
      <c r="E42" s="124"/>
      <c r="F42" s="110" t="s">
        <v>248</v>
      </c>
      <c r="G42" s="211"/>
      <c r="H42" s="211"/>
      <c r="I42" s="211"/>
      <c r="J42" s="211"/>
    </row>
    <row r="43" spans="1:14" x14ac:dyDescent="0.15">
      <c r="A43" s="395" t="s">
        <v>313</v>
      </c>
      <c r="B43" s="684">
        <v>170402</v>
      </c>
      <c r="C43" s="685"/>
      <c r="D43" s="682">
        <v>89635</v>
      </c>
      <c r="E43" s="683"/>
      <c r="F43" s="107" t="s">
        <v>246</v>
      </c>
      <c r="G43" s="678">
        <v>4373</v>
      </c>
      <c r="H43" s="686"/>
      <c r="I43" s="686">
        <v>2643</v>
      </c>
      <c r="J43" s="686"/>
    </row>
    <row r="44" spans="1:14" x14ac:dyDescent="0.15">
      <c r="A44" s="395" t="s">
        <v>314</v>
      </c>
      <c r="B44" s="684">
        <v>35040</v>
      </c>
      <c r="C44" s="685"/>
      <c r="D44" s="682">
        <v>15749</v>
      </c>
      <c r="E44" s="683"/>
      <c r="F44" s="109"/>
      <c r="G44" s="211"/>
      <c r="H44" s="211"/>
      <c r="I44" s="211"/>
      <c r="J44" s="211"/>
    </row>
    <row r="45" spans="1:14" x14ac:dyDescent="0.15">
      <c r="A45" s="395" t="s">
        <v>315</v>
      </c>
      <c r="B45" s="684">
        <v>22013</v>
      </c>
      <c r="C45" s="685"/>
      <c r="D45" s="682">
        <v>11664</v>
      </c>
      <c r="E45" s="683"/>
      <c r="F45" s="110" t="s">
        <v>243</v>
      </c>
      <c r="G45" s="211"/>
      <c r="H45" s="211"/>
      <c r="I45" s="211"/>
      <c r="J45" s="211"/>
    </row>
    <row r="46" spans="1:14" x14ac:dyDescent="0.15">
      <c r="A46" s="395" t="s">
        <v>316</v>
      </c>
      <c r="B46" s="684">
        <v>17185</v>
      </c>
      <c r="C46" s="685"/>
      <c r="D46" s="682">
        <v>9268</v>
      </c>
      <c r="E46" s="683"/>
      <c r="F46" s="107" t="s">
        <v>241</v>
      </c>
      <c r="G46" s="678">
        <v>3643</v>
      </c>
      <c r="H46" s="686"/>
      <c r="I46" s="686">
        <v>1808</v>
      </c>
      <c r="J46" s="686"/>
    </row>
    <row r="47" spans="1:14" x14ac:dyDescent="0.15">
      <c r="A47" s="395" t="s">
        <v>317</v>
      </c>
      <c r="B47" s="684">
        <v>13591</v>
      </c>
      <c r="C47" s="685"/>
      <c r="D47" s="682">
        <v>4720</v>
      </c>
      <c r="E47" s="683"/>
      <c r="F47" s="107" t="s">
        <v>408</v>
      </c>
      <c r="G47" s="678">
        <v>1922</v>
      </c>
      <c r="H47" s="686"/>
      <c r="I47" s="686">
        <v>802</v>
      </c>
      <c r="J47" s="686"/>
    </row>
    <row r="48" spans="1:14" x14ac:dyDescent="0.15">
      <c r="A48" s="395"/>
      <c r="B48" s="213"/>
      <c r="C48" s="229"/>
      <c r="D48" s="282"/>
      <c r="E48" s="129"/>
      <c r="F48" s="107"/>
      <c r="G48" s="211"/>
      <c r="H48" s="211"/>
      <c r="I48" s="211"/>
      <c r="J48" s="211"/>
    </row>
    <row r="49" spans="1:10" x14ac:dyDescent="0.15">
      <c r="A49" s="395" t="s">
        <v>318</v>
      </c>
      <c r="B49" s="684">
        <v>23191</v>
      </c>
      <c r="C49" s="685"/>
      <c r="D49" s="682">
        <v>13314</v>
      </c>
      <c r="E49" s="683"/>
      <c r="F49" s="110" t="s">
        <v>238</v>
      </c>
      <c r="G49" s="211"/>
      <c r="H49" s="211"/>
      <c r="I49" s="211"/>
      <c r="J49" s="211"/>
    </row>
    <row r="50" spans="1:10" x14ac:dyDescent="0.15">
      <c r="A50" s="395" t="s">
        <v>319</v>
      </c>
      <c r="B50" s="684">
        <v>11087</v>
      </c>
      <c r="C50" s="685"/>
      <c r="D50" s="682">
        <v>6364</v>
      </c>
      <c r="E50" s="683"/>
      <c r="F50" s="107" t="s">
        <v>99</v>
      </c>
      <c r="G50" s="678">
        <v>438</v>
      </c>
      <c r="H50" s="686"/>
      <c r="I50" s="686">
        <v>186</v>
      </c>
      <c r="J50" s="686"/>
    </row>
    <row r="51" spans="1:10" x14ac:dyDescent="0.15">
      <c r="A51" s="395" t="s">
        <v>320</v>
      </c>
      <c r="B51" s="684">
        <v>10970</v>
      </c>
      <c r="C51" s="685"/>
      <c r="D51" s="682">
        <v>5030</v>
      </c>
      <c r="E51" s="683"/>
      <c r="F51" s="109"/>
      <c r="G51" s="211"/>
      <c r="H51" s="211"/>
      <c r="I51" s="211"/>
      <c r="J51" s="211"/>
    </row>
    <row r="52" spans="1:10" x14ac:dyDescent="0.15">
      <c r="A52" s="395" t="s">
        <v>321</v>
      </c>
      <c r="B52" s="684">
        <v>12553</v>
      </c>
      <c r="C52" s="685"/>
      <c r="D52" s="682">
        <v>5661</v>
      </c>
      <c r="E52" s="683"/>
      <c r="F52" s="110" t="s">
        <v>234</v>
      </c>
      <c r="G52" s="211"/>
      <c r="H52" s="211"/>
      <c r="I52" s="211"/>
      <c r="J52" s="211"/>
    </row>
    <row r="53" spans="1:10" x14ac:dyDescent="0.15">
      <c r="A53" s="395" t="s">
        <v>117</v>
      </c>
      <c r="B53" s="684">
        <v>13241</v>
      </c>
      <c r="C53" s="685"/>
      <c r="D53" s="682">
        <v>5847</v>
      </c>
      <c r="E53" s="683"/>
      <c r="F53" s="107" t="s">
        <v>97</v>
      </c>
      <c r="G53" s="678">
        <v>1780</v>
      </c>
      <c r="H53" s="686"/>
      <c r="I53" s="686">
        <v>992</v>
      </c>
      <c r="J53" s="686"/>
    </row>
    <row r="54" spans="1:10" x14ac:dyDescent="0.15">
      <c r="A54" s="395"/>
      <c r="B54" s="213"/>
      <c r="C54" s="229"/>
      <c r="D54" s="282"/>
      <c r="E54" s="129"/>
      <c r="F54" s="107" t="s">
        <v>232</v>
      </c>
      <c r="G54" s="678">
        <v>4779</v>
      </c>
      <c r="H54" s="686"/>
      <c r="I54" s="686">
        <v>1916</v>
      </c>
      <c r="J54" s="686"/>
    </row>
    <row r="55" spans="1:10" x14ac:dyDescent="0.15">
      <c r="A55" s="395" t="s">
        <v>116</v>
      </c>
      <c r="B55" s="684">
        <v>15175</v>
      </c>
      <c r="C55" s="685"/>
      <c r="D55" s="682">
        <v>6804</v>
      </c>
      <c r="E55" s="683"/>
      <c r="F55" s="107"/>
      <c r="G55" s="211"/>
      <c r="H55" s="211"/>
      <c r="I55" s="211"/>
      <c r="J55" s="211"/>
    </row>
    <row r="56" spans="1:10" x14ac:dyDescent="0.15">
      <c r="A56" s="395" t="s">
        <v>115</v>
      </c>
      <c r="B56" s="684">
        <v>16133</v>
      </c>
      <c r="C56" s="685"/>
      <c r="D56" s="682">
        <v>6472</v>
      </c>
      <c r="E56" s="683"/>
      <c r="F56" s="110" t="s">
        <v>231</v>
      </c>
      <c r="G56" s="211"/>
      <c r="H56" s="211"/>
      <c r="I56" s="211"/>
      <c r="J56" s="211"/>
    </row>
    <row r="57" spans="1:10" x14ac:dyDescent="0.15">
      <c r="A57" s="395" t="s">
        <v>114</v>
      </c>
      <c r="B57" s="684">
        <v>10383</v>
      </c>
      <c r="C57" s="685"/>
      <c r="D57" s="682">
        <v>5342</v>
      </c>
      <c r="E57" s="683"/>
      <c r="F57" s="107" t="s">
        <v>230</v>
      </c>
      <c r="G57" s="678">
        <v>4162</v>
      </c>
      <c r="H57" s="686"/>
      <c r="I57" s="686">
        <v>1879</v>
      </c>
      <c r="J57" s="686"/>
    </row>
    <row r="58" spans="1:10" x14ac:dyDescent="0.15">
      <c r="A58" s="395" t="s">
        <v>282</v>
      </c>
      <c r="B58" s="684">
        <v>11804</v>
      </c>
      <c r="C58" s="685"/>
      <c r="D58" s="682">
        <v>7406</v>
      </c>
      <c r="E58" s="683"/>
      <c r="F58" s="205"/>
      <c r="G58" s="211"/>
      <c r="H58" s="211"/>
      <c r="I58" s="211"/>
      <c r="J58" s="211"/>
    </row>
    <row r="59" spans="1:10" ht="6" customHeight="1" thickBot="1" x14ac:dyDescent="0.2">
      <c r="A59" s="203"/>
      <c r="B59" s="208"/>
      <c r="C59" s="23"/>
      <c r="D59" s="23"/>
      <c r="E59" s="24"/>
      <c r="F59" s="206"/>
      <c r="G59" s="23"/>
      <c r="H59" s="23"/>
      <c r="I59" s="23"/>
      <c r="J59" s="23"/>
    </row>
    <row r="60" spans="1:10" x14ac:dyDescent="0.15">
      <c r="A60" s="358" t="s">
        <v>466</v>
      </c>
      <c r="B60" s="385"/>
      <c r="C60" s="385"/>
      <c r="F60" s="385"/>
      <c r="G60" s="385"/>
      <c r="H60" s="132"/>
      <c r="I60" s="132"/>
      <c r="J60" s="132" t="s">
        <v>577</v>
      </c>
    </row>
    <row r="61" spans="1:10" x14ac:dyDescent="0.15">
      <c r="A61" s="467"/>
    </row>
  </sheetData>
  <mergeCells count="91">
    <mergeCell ref="G53:H53"/>
    <mergeCell ref="G54:H54"/>
    <mergeCell ref="I53:J53"/>
    <mergeCell ref="I54:J54"/>
    <mergeCell ref="G57:H57"/>
    <mergeCell ref="I57:J57"/>
    <mergeCell ref="G46:H46"/>
    <mergeCell ref="I46:J46"/>
    <mergeCell ref="G47:H47"/>
    <mergeCell ref="I47:J47"/>
    <mergeCell ref="G50:H50"/>
    <mergeCell ref="I50:J50"/>
    <mergeCell ref="G37:H37"/>
    <mergeCell ref="I37:J37"/>
    <mergeCell ref="G40:H40"/>
    <mergeCell ref="I40:J40"/>
    <mergeCell ref="G43:H43"/>
    <mergeCell ref="I43:J43"/>
    <mergeCell ref="G28:H28"/>
    <mergeCell ref="I28:J28"/>
    <mergeCell ref="G31:H31"/>
    <mergeCell ref="I31:J31"/>
    <mergeCell ref="G34:H34"/>
    <mergeCell ref="I34:J34"/>
    <mergeCell ref="B58:C58"/>
    <mergeCell ref="D53:E53"/>
    <mergeCell ref="D55:E55"/>
    <mergeCell ref="D56:E56"/>
    <mergeCell ref="D57:E57"/>
    <mergeCell ref="D58:E58"/>
    <mergeCell ref="B53:C53"/>
    <mergeCell ref="B55:C55"/>
    <mergeCell ref="B56:C56"/>
    <mergeCell ref="B57:C57"/>
    <mergeCell ref="B51:C51"/>
    <mergeCell ref="D51:E51"/>
    <mergeCell ref="B52:C52"/>
    <mergeCell ref="D52:E52"/>
    <mergeCell ref="B49:C49"/>
    <mergeCell ref="D49:E49"/>
    <mergeCell ref="B50:C50"/>
    <mergeCell ref="D50:E50"/>
    <mergeCell ref="D43:E43"/>
    <mergeCell ref="D44:E44"/>
    <mergeCell ref="D45:E45"/>
    <mergeCell ref="D46:E46"/>
    <mergeCell ref="D47:E47"/>
    <mergeCell ref="B43:C43"/>
    <mergeCell ref="B44:C44"/>
    <mergeCell ref="B45:C45"/>
    <mergeCell ref="B46:C46"/>
    <mergeCell ref="B47:C47"/>
    <mergeCell ref="B39:C39"/>
    <mergeCell ref="B40:C40"/>
    <mergeCell ref="B41:C41"/>
    <mergeCell ref="D37:E37"/>
    <mergeCell ref="D38:E38"/>
    <mergeCell ref="D39:E39"/>
    <mergeCell ref="D40:E40"/>
    <mergeCell ref="D41:E41"/>
    <mergeCell ref="B35:C35"/>
    <mergeCell ref="D33:E33"/>
    <mergeCell ref="D35:E35"/>
    <mergeCell ref="B37:C37"/>
    <mergeCell ref="B38:C38"/>
    <mergeCell ref="D28:E28"/>
    <mergeCell ref="D29:E29"/>
    <mergeCell ref="D30:E30"/>
    <mergeCell ref="D31:E31"/>
    <mergeCell ref="B33:C33"/>
    <mergeCell ref="B28:C28"/>
    <mergeCell ref="B29:C29"/>
    <mergeCell ref="B30:C30"/>
    <mergeCell ref="B31:C31"/>
    <mergeCell ref="B25:C25"/>
    <mergeCell ref="D25:E25"/>
    <mergeCell ref="I25:J25"/>
    <mergeCell ref="G25:H25"/>
    <mergeCell ref="B27:C27"/>
    <mergeCell ref="D27:E27"/>
    <mergeCell ref="A24:H24"/>
    <mergeCell ref="A1:J1"/>
    <mergeCell ref="A22:J22"/>
    <mergeCell ref="A3:A4"/>
    <mergeCell ref="A13:A14"/>
    <mergeCell ref="B13:E13"/>
    <mergeCell ref="F13:F14"/>
    <mergeCell ref="G13:J13"/>
    <mergeCell ref="H3:J3"/>
    <mergeCell ref="B3:G3"/>
    <mergeCell ref="A2:J2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目次</vt:lpstr>
      <vt:lpstr>155</vt:lpstr>
      <vt:lpstr>156　・　157</vt:lpstr>
      <vt:lpstr>158</vt:lpstr>
      <vt:lpstr>159</vt:lpstr>
      <vt:lpstr>160</vt:lpstr>
      <vt:lpstr>161　・　162　・　163</vt:lpstr>
      <vt:lpstr>164　・　165</vt:lpstr>
      <vt:lpstr>166　・　167　・　168</vt:lpstr>
      <vt:lpstr>169</vt:lpstr>
      <vt:lpstr>170　・　171</vt:lpstr>
      <vt:lpstr>172　　・　173</vt:lpstr>
      <vt:lpstr>'155'!Print_Area</vt:lpstr>
      <vt:lpstr>'156　・　157'!Print_Area</vt:lpstr>
      <vt:lpstr>'158'!Print_Area</vt:lpstr>
      <vt:lpstr>'159'!Print_Area</vt:lpstr>
      <vt:lpstr>'164　・　165'!Print_Area</vt:lpstr>
      <vt:lpstr>'166　・　167　・　168'!Print_Area</vt:lpstr>
      <vt:lpstr>'169'!Print_Area</vt:lpstr>
      <vt:lpstr>'170　・　171'!Print_Area</vt:lpstr>
      <vt:lpstr>'172　　・　173'!Print_Area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2023-03-10T05:53:27Z</dcterms:created>
  <dcterms:modified xsi:type="dcterms:W3CDTF">2024-03-28T09:11:05Z</dcterms:modified>
</cp:coreProperties>
</file>